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hsldeals\Updated Lots 7.18.21\"/>
    </mc:Choice>
  </mc:AlternateContent>
  <xr:revisionPtr revIDLastSave="0" documentId="13_ncr:1_{64E98630-C04E-40C0-BBBB-35BE58DD8596}" xr6:coauthVersionLast="45" xr6:coauthVersionMax="45" xr10:uidLastSave="{00000000-0000-0000-0000-000000000000}"/>
  <bookViews>
    <workbookView xWindow="-110" yWindow="-110" windowWidth="25820" windowHeight="10420" xr2:uid="{461D4436-6D82-45AC-8D8B-17BA80F983EB}"/>
  </bookViews>
  <sheets>
    <sheet name="Summary" sheetId="2" r:id="rId1"/>
    <sheet name="Lot 5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B3" i="2" s="1"/>
  <c r="B8" i="2" s="1"/>
  <c r="G4" i="3"/>
  <c r="G3" i="3"/>
  <c r="G2" i="3"/>
  <c r="G9" i="3" l="1"/>
  <c r="B4" i="2" s="1"/>
</calcChain>
</file>

<file path=xl/sharedStrings.xml><?xml version="1.0" encoding="utf-8"?>
<sst xmlns="http://schemas.openxmlformats.org/spreadsheetml/2006/main" count="59" uniqueCount="47">
  <si>
    <t>Mens</t>
  </si>
  <si>
    <t>MISC</t>
  </si>
  <si>
    <t>Nike Legacy91 Adjustable Hat</t>
  </si>
  <si>
    <t>Nike</t>
  </si>
  <si>
    <t>http://s3.amazonaws.com/hslinventory/images/Nike%20Legacy91%20Adjustable%20Hat.jpg</t>
  </si>
  <si>
    <t>White</t>
  </si>
  <si>
    <t>Nike L91 Adjustable Team Hat, White</t>
  </si>
  <si>
    <t>http://s3.amazonaws.com/hslinventory/images/Nike%20Legacy91%20Adjustable%20Hat%20white.jpg</t>
  </si>
  <si>
    <t>Black/Flint Grey/White</t>
  </si>
  <si>
    <t>M/L</t>
  </si>
  <si>
    <t>Nike Swoosh Flex 3 Team Cap</t>
  </si>
  <si>
    <t>http://s3.amazonaws.com/hslinventory/images/Nike%20Swoosh%20Flex%203%20Team%20Cap%20v.jpg</t>
  </si>
  <si>
    <t>Anthracite</t>
  </si>
  <si>
    <t>L/XL</t>
  </si>
  <si>
    <t>Nike Dri-FIT Swoosh Flex Cap (Anthracite, Large/X-Large)</t>
  </si>
  <si>
    <t>http://s3.amazonaws.com/hslinventory/images/Nike%20Dri-FIT%20Swoosh%20Flex%20Cap%20Anthracite.jpg</t>
  </si>
  <si>
    <t>adidas Beanies</t>
  </si>
  <si>
    <t>-</t>
  </si>
  <si>
    <t>Unisex</t>
  </si>
  <si>
    <t>n/a</t>
  </si>
  <si>
    <t>KN40MHE</t>
  </si>
  <si>
    <t>M&amp;N Speckled Cffd Pom Knt-He</t>
  </si>
  <si>
    <t>Mitchell &amp; Ness</t>
  </si>
  <si>
    <t>adidas Plain Fitted Hats</t>
  </si>
  <si>
    <t>Color</t>
  </si>
  <si>
    <t>Gender</t>
  </si>
  <si>
    <t>Size</t>
  </si>
  <si>
    <t>Style</t>
  </si>
  <si>
    <t>Updated Ext. Retail</t>
  </si>
  <si>
    <t>Retail</t>
  </si>
  <si>
    <t>Total Qty</t>
  </si>
  <si>
    <t>Description</t>
  </si>
  <si>
    <t>Manufacturer</t>
  </si>
  <si>
    <t>UPC</t>
  </si>
  <si>
    <t>Images</t>
  </si>
  <si>
    <t>Total Lot Price</t>
  </si>
  <si>
    <t>Lot Price (p/unit)</t>
  </si>
  <si>
    <t>New</t>
  </si>
  <si>
    <t>Quality</t>
  </si>
  <si>
    <t>Assorted styles and colors</t>
  </si>
  <si>
    <t>Total Retail Value</t>
  </si>
  <si>
    <t>Quantity</t>
  </si>
  <si>
    <t>Deal</t>
  </si>
  <si>
    <t>Nashville, TN</t>
  </si>
  <si>
    <t>Inventory Location</t>
  </si>
  <si>
    <t>Nike, Adidas and Mitchell &amp; Ness Hats</t>
  </si>
  <si>
    <t>adidas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</si>
</sst>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3" fillId="0" borderId="1" xfId="2" applyBorder="1" applyAlignment="1">
      <alignment horizontal="left"/>
    </xf>
    <xf numFmtId="0" fontId="3" fillId="0" borderId="1" xfId="2" applyFill="1" applyBorder="1" applyAlignment="1">
      <alignment horizontal="left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3.amazonaws.com/hslinventory/images/Nike%20Legacy91%20Adjustable%20Hat%20white.jpg" TargetMode="External"/><Relationship Id="rId2" Type="http://schemas.openxmlformats.org/officeDocument/2006/relationships/hyperlink" Target="http://s3.amazonaws.com/hslinventory/images/Nike%20Swoosh%20Flex%203%20Team%20Cap%20v.jpg" TargetMode="External"/><Relationship Id="rId1" Type="http://schemas.openxmlformats.org/officeDocument/2006/relationships/hyperlink" Target="http://s3.amazonaws.com/hslinventory/images/Nike%20Dri-FIT%20Swoosh%20Flex%20Cap%20Anthracite.jp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3.amazonaws.com/hslinventory/images/Nike%20Legacy91%20Adjustable%20Ha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7311-D52B-4513-A473-E87E98FE6E8C}">
  <dimension ref="A1:B8"/>
  <sheetViews>
    <sheetView tabSelected="1" workbookViewId="0">
      <selection activeCell="B2" sqref="B2"/>
    </sheetView>
  </sheetViews>
  <sheetFormatPr defaultRowHeight="14.5" x14ac:dyDescent="0.35"/>
  <cols>
    <col min="1" max="1" width="20.81640625" bestFit="1" customWidth="1"/>
    <col min="2" max="2" width="38.26953125" bestFit="1" customWidth="1"/>
    <col min="3" max="3" width="8.81640625" bestFit="1" customWidth="1"/>
    <col min="4" max="4" width="13.26953125" bestFit="1" customWidth="1"/>
    <col min="5" max="5" width="23.7265625" bestFit="1" customWidth="1"/>
    <col min="6" max="6" width="9" bestFit="1" customWidth="1"/>
    <col min="7" max="7" width="7.54296875" bestFit="1" customWidth="1"/>
    <col min="8" max="8" width="9.81640625" bestFit="1" customWidth="1"/>
    <col min="9" max="9" width="4.81640625" bestFit="1" customWidth="1"/>
    <col min="10" max="10" width="8.54296875" bestFit="1" customWidth="1"/>
    <col min="11" max="11" width="5.453125" bestFit="1" customWidth="1"/>
    <col min="12" max="12" width="15.453125" bestFit="1" customWidth="1"/>
    <col min="13" max="13" width="10.54296875" bestFit="1" customWidth="1"/>
    <col min="14" max="14" width="5" bestFit="1" customWidth="1"/>
    <col min="15" max="15" width="7.7265625" bestFit="1" customWidth="1"/>
    <col min="16" max="16" width="5.7265625" bestFit="1" customWidth="1"/>
  </cols>
  <sheetData>
    <row r="1" spans="1:2" x14ac:dyDescent="0.35">
      <c r="A1" s="16" t="s">
        <v>44</v>
      </c>
      <c r="B1" s="3" t="s">
        <v>43</v>
      </c>
    </row>
    <row r="2" spans="1:2" x14ac:dyDescent="0.35">
      <c r="A2" s="16" t="s">
        <v>42</v>
      </c>
      <c r="B2" s="3" t="s">
        <v>45</v>
      </c>
    </row>
    <row r="3" spans="1:2" x14ac:dyDescent="0.35">
      <c r="A3" s="16" t="s">
        <v>41</v>
      </c>
      <c r="B3" s="3">
        <f>'Lot 51'!E9</f>
        <v>1537</v>
      </c>
    </row>
    <row r="4" spans="1:2" x14ac:dyDescent="0.35">
      <c r="A4" s="16" t="s">
        <v>40</v>
      </c>
      <c r="B4" s="10">
        <f>'Lot 51'!G9</f>
        <v>37076.83</v>
      </c>
    </row>
    <row r="5" spans="1:2" x14ac:dyDescent="0.35">
      <c r="A5" s="16" t="s">
        <v>31</v>
      </c>
      <c r="B5" s="3" t="s">
        <v>39</v>
      </c>
    </row>
    <row r="6" spans="1:2" x14ac:dyDescent="0.35">
      <c r="A6" s="16" t="s">
        <v>38</v>
      </c>
      <c r="B6" s="3" t="s">
        <v>37</v>
      </c>
    </row>
    <row r="7" spans="1:2" x14ac:dyDescent="0.35">
      <c r="A7" s="16" t="s">
        <v>36</v>
      </c>
      <c r="B7" s="10">
        <v>6</v>
      </c>
    </row>
    <row r="8" spans="1:2" x14ac:dyDescent="0.35">
      <c r="A8" s="16" t="s">
        <v>35</v>
      </c>
      <c r="B8" s="10">
        <f>B3*6</f>
        <v>9222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B330-7596-4C2D-874C-16060460AEC1}">
  <dimension ref="A1:K9"/>
  <sheetViews>
    <sheetView topLeftCell="B1" workbookViewId="0">
      <pane ySplit="1" topLeftCell="A2" activePane="bottomLeft" state="frozen"/>
      <selection pane="bottomLeft" activeCell="E18" sqref="E18"/>
    </sheetView>
  </sheetViews>
  <sheetFormatPr defaultColWidth="9.1796875" defaultRowHeight="14.5" x14ac:dyDescent="0.35"/>
  <cols>
    <col min="1" max="1" width="94.1796875" bestFit="1" customWidth="1"/>
    <col min="2" max="2" width="12.90625" bestFit="1" customWidth="1"/>
    <col min="3" max="3" width="13.7265625" style="2" bestFit="1" customWidth="1"/>
    <col min="4" max="4" width="48.1796875" style="2" bestFit="1" customWidth="1"/>
    <col min="5" max="5" width="8.54296875" style="2" bestFit="1" customWidth="1"/>
    <col min="6" max="6" width="7.6328125" style="1" bestFit="1" customWidth="1"/>
    <col min="7" max="7" width="17.08984375" style="1" bestFit="1" customWidth="1"/>
    <col min="8" max="8" width="9.08984375" bestFit="1" customWidth="1"/>
    <col min="9" max="9" width="5.08984375" bestFit="1" customWidth="1"/>
    <col min="10" max="10" width="7" bestFit="1" customWidth="1"/>
    <col min="11" max="11" width="19.81640625" style="2" bestFit="1" customWidth="1"/>
  </cols>
  <sheetData>
    <row r="1" spans="1:11" x14ac:dyDescent="0.35">
      <c r="A1" s="13" t="s">
        <v>34</v>
      </c>
      <c r="B1" s="15" t="s">
        <v>33</v>
      </c>
      <c r="C1" s="17" t="s">
        <v>32</v>
      </c>
      <c r="D1" s="17" t="s">
        <v>31</v>
      </c>
      <c r="E1" s="17" t="s">
        <v>30</v>
      </c>
      <c r="F1" s="14" t="s">
        <v>29</v>
      </c>
      <c r="G1" s="14" t="s">
        <v>28</v>
      </c>
      <c r="H1" s="13" t="s">
        <v>27</v>
      </c>
      <c r="I1" s="12" t="s">
        <v>26</v>
      </c>
      <c r="J1" s="12" t="s">
        <v>25</v>
      </c>
      <c r="K1" s="17" t="s">
        <v>24</v>
      </c>
    </row>
    <row r="2" spans="1:11" x14ac:dyDescent="0.35">
      <c r="A2" s="9"/>
      <c r="B2" s="11">
        <v>191037846584</v>
      </c>
      <c r="C2" s="3" t="s">
        <v>46</v>
      </c>
      <c r="D2" s="3" t="s">
        <v>23</v>
      </c>
      <c r="E2" s="3">
        <v>50</v>
      </c>
      <c r="F2" s="10">
        <v>25</v>
      </c>
      <c r="G2" s="10">
        <f>F2*E2</f>
        <v>1250</v>
      </c>
      <c r="H2" s="9"/>
      <c r="I2" s="9"/>
      <c r="J2" s="9" t="s">
        <v>18</v>
      </c>
      <c r="K2" s="3"/>
    </row>
    <row r="3" spans="1:11" x14ac:dyDescent="0.35">
      <c r="A3" s="9"/>
      <c r="B3" s="9" t="s">
        <v>19</v>
      </c>
      <c r="C3" s="3" t="s">
        <v>22</v>
      </c>
      <c r="D3" s="5" t="s">
        <v>21</v>
      </c>
      <c r="E3" s="3">
        <v>717</v>
      </c>
      <c r="F3" s="10">
        <v>23.99</v>
      </c>
      <c r="G3" s="10">
        <f>F3*E3</f>
        <v>17200.829999999998</v>
      </c>
      <c r="H3" s="9" t="s">
        <v>20</v>
      </c>
      <c r="I3" s="9" t="s">
        <v>19</v>
      </c>
      <c r="J3" s="9" t="s">
        <v>18</v>
      </c>
      <c r="K3" s="3"/>
    </row>
    <row r="4" spans="1:11" x14ac:dyDescent="0.35">
      <c r="A4" s="9"/>
      <c r="B4" s="9" t="s">
        <v>17</v>
      </c>
      <c r="C4" s="3" t="s">
        <v>46</v>
      </c>
      <c r="D4" s="3" t="s">
        <v>16</v>
      </c>
      <c r="E4" s="3">
        <v>48</v>
      </c>
      <c r="F4" s="10">
        <v>20</v>
      </c>
      <c r="G4" s="10">
        <f>F4*E4</f>
        <v>960</v>
      </c>
      <c r="H4" s="9"/>
      <c r="I4" s="9"/>
      <c r="J4" s="9" t="s">
        <v>18</v>
      </c>
      <c r="K4" s="3"/>
    </row>
    <row r="5" spans="1:11" s="2" customFormat="1" x14ac:dyDescent="0.35">
      <c r="A5" s="8" t="s">
        <v>15</v>
      </c>
      <c r="B5" s="6">
        <v>820652301504</v>
      </c>
      <c r="C5" s="3" t="s">
        <v>3</v>
      </c>
      <c r="D5" s="3" t="s">
        <v>14</v>
      </c>
      <c r="E5" s="3">
        <v>38</v>
      </c>
      <c r="F5" s="4">
        <v>28</v>
      </c>
      <c r="G5" s="18">
        <v>1064</v>
      </c>
      <c r="H5" s="3"/>
      <c r="I5" s="3" t="s">
        <v>13</v>
      </c>
      <c r="J5" s="3" t="s">
        <v>0</v>
      </c>
      <c r="K5" s="3" t="s">
        <v>12</v>
      </c>
    </row>
    <row r="6" spans="1:11" s="2" customFormat="1" x14ac:dyDescent="0.35">
      <c r="A6" s="7" t="s">
        <v>11</v>
      </c>
      <c r="B6" s="6">
        <v>885178108891</v>
      </c>
      <c r="C6" s="3" t="s">
        <v>3</v>
      </c>
      <c r="D6" s="3" t="s">
        <v>10</v>
      </c>
      <c r="E6" s="3">
        <v>255</v>
      </c>
      <c r="F6" s="4">
        <v>18</v>
      </c>
      <c r="G6" s="18">
        <v>4590</v>
      </c>
      <c r="H6" s="3"/>
      <c r="I6" s="3" t="s">
        <v>9</v>
      </c>
      <c r="J6" s="3" t="s">
        <v>0</v>
      </c>
      <c r="K6" s="3" t="s">
        <v>8</v>
      </c>
    </row>
    <row r="7" spans="1:11" s="2" customFormat="1" x14ac:dyDescent="0.35">
      <c r="A7" s="8" t="s">
        <v>7</v>
      </c>
      <c r="B7" s="6">
        <v>191888460410</v>
      </c>
      <c r="C7" s="3" t="s">
        <v>3</v>
      </c>
      <c r="D7" s="3" t="s">
        <v>6</v>
      </c>
      <c r="E7" s="3">
        <v>190</v>
      </c>
      <c r="F7" s="4">
        <v>28</v>
      </c>
      <c r="G7" s="18">
        <v>5320</v>
      </c>
      <c r="H7" s="3"/>
      <c r="I7" s="3" t="s">
        <v>1</v>
      </c>
      <c r="J7" s="3" t="s">
        <v>0</v>
      </c>
      <c r="K7" s="3" t="s">
        <v>5</v>
      </c>
    </row>
    <row r="8" spans="1:11" s="2" customFormat="1" x14ac:dyDescent="0.35">
      <c r="A8" s="7" t="s">
        <v>4</v>
      </c>
      <c r="B8" s="6">
        <v>886668469591</v>
      </c>
      <c r="C8" s="3" t="s">
        <v>3</v>
      </c>
      <c r="D8" s="3" t="s">
        <v>2</v>
      </c>
      <c r="E8" s="3">
        <v>239</v>
      </c>
      <c r="F8" s="4">
        <v>28</v>
      </c>
      <c r="G8" s="18">
        <v>6692</v>
      </c>
      <c r="H8" s="3"/>
      <c r="I8" s="3" t="s">
        <v>1</v>
      </c>
      <c r="J8" s="3" t="s">
        <v>0</v>
      </c>
      <c r="K8" s="3"/>
    </row>
    <row r="9" spans="1:11" x14ac:dyDescent="0.35">
      <c r="E9" s="2">
        <f>SUM(E2:E8)</f>
        <v>1537</v>
      </c>
      <c r="G9" s="1">
        <f>SUM(G2:G8)</f>
        <v>37076.83</v>
      </c>
    </row>
  </sheetData>
  <conditionalFormatting sqref="B5:B6">
    <cfRule type="duplicateValues" dxfId="1" priority="2"/>
  </conditionalFormatting>
  <conditionalFormatting sqref="B7:B8">
    <cfRule type="duplicateValues" dxfId="0" priority="1"/>
  </conditionalFormatting>
  <hyperlinks>
    <hyperlink ref="A5" r:id="rId1" xr:uid="{6AB8F941-58E2-43F6-8E2B-85DF0122EE6E}"/>
    <hyperlink ref="A6" r:id="rId2" xr:uid="{68469D01-EA5A-4539-A7A3-5E1A38A11CFB}"/>
    <hyperlink ref="A7" r:id="rId3" xr:uid="{CA46ABF6-64A0-4B2E-8F93-7CEC79B80952}"/>
    <hyperlink ref="A8" r:id="rId4" xr:uid="{3E1496F5-C750-4089-91CA-F055E71C36CA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Landun</dc:creator>
  <cp:lastModifiedBy>Brian Landun</cp:lastModifiedBy>
  <dcterms:created xsi:type="dcterms:W3CDTF">2021-07-18T11:37:47Z</dcterms:created>
  <dcterms:modified xsi:type="dcterms:W3CDTF">2021-07-18T22:18:43Z</dcterms:modified>
</cp:coreProperties>
</file>