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tikNakrani\Desktop\"/>
    </mc:Choice>
  </mc:AlternateContent>
  <xr:revisionPtr revIDLastSave="0" documentId="13_ncr:1_{A4B08C8B-B62F-46CE-BAB2-FA5BEE88E60A}" xr6:coauthVersionLast="45" xr6:coauthVersionMax="45" xr10:uidLastSave="{00000000-0000-0000-0000-000000000000}"/>
  <bookViews>
    <workbookView xWindow="-120" yWindow="-120" windowWidth="29040" windowHeight="15840" xr2:uid="{15954522-D771-4504-B742-9637A19CF6ED}"/>
  </bookViews>
  <sheets>
    <sheet name="Summary" sheetId="2" r:id="rId1"/>
    <sheet name="Details" sheetId="5" r:id="rId2"/>
  </sheets>
  <definedNames>
    <definedName name="_xlnm._FilterDatabase" localSheetId="1" hidden="1">Details!$A$1:$O$184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5" l="1"/>
  <c r="F184" i="5"/>
  <c r="B3" i="2" s="1"/>
  <c r="H9" i="5"/>
  <c r="H13" i="5"/>
  <c r="H17" i="5"/>
  <c r="H21" i="5"/>
  <c r="H25" i="5"/>
  <c r="H29" i="5"/>
  <c r="H33" i="5"/>
  <c r="H37" i="5"/>
  <c r="H41" i="5"/>
  <c r="H45" i="5"/>
  <c r="H49" i="5"/>
  <c r="H53" i="5"/>
  <c r="H57" i="5"/>
  <c r="H61" i="5"/>
  <c r="H65" i="5"/>
  <c r="H69" i="5"/>
  <c r="H73" i="5"/>
  <c r="H77" i="5"/>
  <c r="H81" i="5"/>
  <c r="H85" i="5"/>
  <c r="H89" i="5"/>
  <c r="H93" i="5"/>
  <c r="H97" i="5"/>
  <c r="H101" i="5"/>
  <c r="H105" i="5"/>
  <c r="H109" i="5"/>
  <c r="H113" i="5"/>
  <c r="H117" i="5"/>
  <c r="H121" i="5"/>
  <c r="H125" i="5"/>
  <c r="H129" i="5"/>
  <c r="H133" i="5"/>
  <c r="H137" i="5"/>
  <c r="H141" i="5"/>
  <c r="H145" i="5"/>
  <c r="H149" i="5"/>
  <c r="H153" i="5"/>
  <c r="H157" i="5"/>
  <c r="H161" i="5"/>
  <c r="H165" i="5"/>
  <c r="H169" i="5"/>
  <c r="H173" i="5"/>
  <c r="H177" i="5"/>
  <c r="H181" i="5"/>
  <c r="A2" i="5"/>
  <c r="H2" i="5"/>
  <c r="A3" i="5"/>
  <c r="H3" i="5"/>
  <c r="A4" i="5"/>
  <c r="H4" i="5"/>
  <c r="A5" i="5"/>
  <c r="A6" i="5"/>
  <c r="H6" i="5"/>
  <c r="A7" i="5"/>
  <c r="H7" i="5"/>
  <c r="A8" i="5"/>
  <c r="H8" i="5"/>
  <c r="A9" i="5"/>
  <c r="A10" i="5"/>
  <c r="H10" i="5"/>
  <c r="A11" i="5"/>
  <c r="H11" i="5"/>
  <c r="A12" i="5"/>
  <c r="H12" i="5"/>
  <c r="A13" i="5"/>
  <c r="A14" i="5"/>
  <c r="H14" i="5"/>
  <c r="A15" i="5"/>
  <c r="H15" i="5"/>
  <c r="A16" i="5"/>
  <c r="H16" i="5"/>
  <c r="A17" i="5"/>
  <c r="A18" i="5"/>
  <c r="H18" i="5"/>
  <c r="A19" i="5"/>
  <c r="H19" i="5"/>
  <c r="A20" i="5"/>
  <c r="H20" i="5"/>
  <c r="A21" i="5"/>
  <c r="A22" i="5"/>
  <c r="H22" i="5"/>
  <c r="A23" i="5"/>
  <c r="H23" i="5"/>
  <c r="A24" i="5"/>
  <c r="H24" i="5"/>
  <c r="A25" i="5"/>
  <c r="A26" i="5"/>
  <c r="H26" i="5"/>
  <c r="A27" i="5"/>
  <c r="H27" i="5"/>
  <c r="A28" i="5"/>
  <c r="H28" i="5"/>
  <c r="A29" i="5"/>
  <c r="A30" i="5"/>
  <c r="H30" i="5"/>
  <c r="A31" i="5"/>
  <c r="H31" i="5"/>
  <c r="A32" i="5"/>
  <c r="H32" i="5"/>
  <c r="A33" i="5"/>
  <c r="A34" i="5"/>
  <c r="H34" i="5"/>
  <c r="A35" i="5"/>
  <c r="H35" i="5"/>
  <c r="A36" i="5"/>
  <c r="H36" i="5"/>
  <c r="A37" i="5"/>
  <c r="A38" i="5"/>
  <c r="H38" i="5"/>
  <c r="A39" i="5"/>
  <c r="H39" i="5"/>
  <c r="A40" i="5"/>
  <c r="H40" i="5"/>
  <c r="A41" i="5"/>
  <c r="A42" i="5"/>
  <c r="H42" i="5"/>
  <c r="A43" i="5"/>
  <c r="H43" i="5"/>
  <c r="A44" i="5"/>
  <c r="H44" i="5"/>
  <c r="A45" i="5"/>
  <c r="A46" i="5"/>
  <c r="H46" i="5"/>
  <c r="A47" i="5"/>
  <c r="H47" i="5"/>
  <c r="A48" i="5"/>
  <c r="H48" i="5"/>
  <c r="A49" i="5"/>
  <c r="A50" i="5"/>
  <c r="H50" i="5"/>
  <c r="A51" i="5"/>
  <c r="H51" i="5"/>
  <c r="A52" i="5"/>
  <c r="H52" i="5"/>
  <c r="A53" i="5"/>
  <c r="A54" i="5"/>
  <c r="H54" i="5"/>
  <c r="A55" i="5"/>
  <c r="H55" i="5"/>
  <c r="A56" i="5"/>
  <c r="H56" i="5"/>
  <c r="A57" i="5"/>
  <c r="A58" i="5"/>
  <c r="H58" i="5"/>
  <c r="A59" i="5"/>
  <c r="H59" i="5"/>
  <c r="A60" i="5"/>
  <c r="H60" i="5"/>
  <c r="A61" i="5"/>
  <c r="A62" i="5"/>
  <c r="H62" i="5"/>
  <c r="A63" i="5"/>
  <c r="H63" i="5"/>
  <c r="A64" i="5"/>
  <c r="H64" i="5"/>
  <c r="A65" i="5"/>
  <c r="A66" i="5"/>
  <c r="H66" i="5"/>
  <c r="A67" i="5"/>
  <c r="H67" i="5"/>
  <c r="A68" i="5"/>
  <c r="H68" i="5"/>
  <c r="A69" i="5"/>
  <c r="A70" i="5"/>
  <c r="H70" i="5"/>
  <c r="A71" i="5"/>
  <c r="H71" i="5"/>
  <c r="A72" i="5"/>
  <c r="H72" i="5"/>
  <c r="A73" i="5"/>
  <c r="A74" i="5"/>
  <c r="H74" i="5"/>
  <c r="A75" i="5"/>
  <c r="H75" i="5"/>
  <c r="A76" i="5"/>
  <c r="H76" i="5"/>
  <c r="A77" i="5"/>
  <c r="A78" i="5"/>
  <c r="H78" i="5"/>
  <c r="A79" i="5"/>
  <c r="H79" i="5"/>
  <c r="A80" i="5"/>
  <c r="H80" i="5"/>
  <c r="A81" i="5"/>
  <c r="A82" i="5"/>
  <c r="H82" i="5"/>
  <c r="A83" i="5"/>
  <c r="H83" i="5"/>
  <c r="A84" i="5"/>
  <c r="H84" i="5"/>
  <c r="A85" i="5"/>
  <c r="A86" i="5"/>
  <c r="H86" i="5"/>
  <c r="A87" i="5"/>
  <c r="H87" i="5"/>
  <c r="A88" i="5"/>
  <c r="H88" i="5"/>
  <c r="A89" i="5"/>
  <c r="A90" i="5"/>
  <c r="H90" i="5"/>
  <c r="A91" i="5"/>
  <c r="H91" i="5"/>
  <c r="A92" i="5"/>
  <c r="H92" i="5"/>
  <c r="A93" i="5"/>
  <c r="A94" i="5"/>
  <c r="H94" i="5"/>
  <c r="A95" i="5"/>
  <c r="H95" i="5"/>
  <c r="A96" i="5"/>
  <c r="H96" i="5"/>
  <c r="A97" i="5"/>
  <c r="A98" i="5"/>
  <c r="H98" i="5"/>
  <c r="A99" i="5"/>
  <c r="H99" i="5"/>
  <c r="A100" i="5"/>
  <c r="H100" i="5"/>
  <c r="A101" i="5"/>
  <c r="A102" i="5"/>
  <c r="H102" i="5"/>
  <c r="A103" i="5"/>
  <c r="H103" i="5"/>
  <c r="A104" i="5"/>
  <c r="H104" i="5"/>
  <c r="A105" i="5"/>
  <c r="A106" i="5"/>
  <c r="H106" i="5"/>
  <c r="A107" i="5"/>
  <c r="H107" i="5"/>
  <c r="A108" i="5"/>
  <c r="H108" i="5"/>
  <c r="A109" i="5"/>
  <c r="A110" i="5"/>
  <c r="H110" i="5"/>
  <c r="A111" i="5"/>
  <c r="H111" i="5"/>
  <c r="A112" i="5"/>
  <c r="H112" i="5"/>
  <c r="A113" i="5"/>
  <c r="A114" i="5"/>
  <c r="H114" i="5"/>
  <c r="A115" i="5"/>
  <c r="H115" i="5"/>
  <c r="A116" i="5"/>
  <c r="H116" i="5"/>
  <c r="A117" i="5"/>
  <c r="A118" i="5"/>
  <c r="H118" i="5"/>
  <c r="A119" i="5"/>
  <c r="H119" i="5"/>
  <c r="A120" i="5"/>
  <c r="H120" i="5"/>
  <c r="A121" i="5"/>
  <c r="A122" i="5"/>
  <c r="H122" i="5"/>
  <c r="A123" i="5"/>
  <c r="H123" i="5"/>
  <c r="A124" i="5"/>
  <c r="H124" i="5"/>
  <c r="A125" i="5"/>
  <c r="A126" i="5"/>
  <c r="H126" i="5"/>
  <c r="A127" i="5"/>
  <c r="H127" i="5"/>
  <c r="A128" i="5"/>
  <c r="H128" i="5"/>
  <c r="A129" i="5"/>
  <c r="A130" i="5"/>
  <c r="H130" i="5"/>
  <c r="A131" i="5"/>
  <c r="H131" i="5"/>
  <c r="A132" i="5"/>
  <c r="H132" i="5"/>
  <c r="A133" i="5"/>
  <c r="A134" i="5"/>
  <c r="H134" i="5"/>
  <c r="A135" i="5"/>
  <c r="H135" i="5"/>
  <c r="A136" i="5"/>
  <c r="H136" i="5"/>
  <c r="A137" i="5"/>
  <c r="A138" i="5"/>
  <c r="H138" i="5"/>
  <c r="A139" i="5"/>
  <c r="H139" i="5"/>
  <c r="A140" i="5"/>
  <c r="H140" i="5"/>
  <c r="A141" i="5"/>
  <c r="A142" i="5"/>
  <c r="H142" i="5"/>
  <c r="A143" i="5"/>
  <c r="H143" i="5"/>
  <c r="A144" i="5"/>
  <c r="H144" i="5"/>
  <c r="A145" i="5"/>
  <c r="A146" i="5"/>
  <c r="H146" i="5"/>
  <c r="A147" i="5"/>
  <c r="H147" i="5"/>
  <c r="A148" i="5"/>
  <c r="H148" i="5"/>
  <c r="A149" i="5"/>
  <c r="A150" i="5"/>
  <c r="H150" i="5"/>
  <c r="A151" i="5"/>
  <c r="H151" i="5"/>
  <c r="A152" i="5"/>
  <c r="H152" i="5"/>
  <c r="A153" i="5"/>
  <c r="A154" i="5"/>
  <c r="H154" i="5"/>
  <c r="A155" i="5"/>
  <c r="H155" i="5"/>
  <c r="A156" i="5"/>
  <c r="H156" i="5"/>
  <c r="A157" i="5"/>
  <c r="A158" i="5"/>
  <c r="H158" i="5"/>
  <c r="A159" i="5"/>
  <c r="H159" i="5"/>
  <c r="A160" i="5"/>
  <c r="H160" i="5"/>
  <c r="A161" i="5"/>
  <c r="A162" i="5"/>
  <c r="H162" i="5"/>
  <c r="A163" i="5"/>
  <c r="H163" i="5"/>
  <c r="A164" i="5"/>
  <c r="H164" i="5"/>
  <c r="A165" i="5"/>
  <c r="A166" i="5"/>
  <c r="H166" i="5"/>
  <c r="A167" i="5"/>
  <c r="H167" i="5"/>
  <c r="A168" i="5"/>
  <c r="H168" i="5"/>
  <c r="A169" i="5"/>
  <c r="A170" i="5"/>
  <c r="H170" i="5"/>
  <c r="A171" i="5"/>
  <c r="H171" i="5"/>
  <c r="A172" i="5"/>
  <c r="H172" i="5"/>
  <c r="A173" i="5"/>
  <c r="A174" i="5"/>
  <c r="H174" i="5"/>
  <c r="A175" i="5"/>
  <c r="H175" i="5"/>
  <c r="A176" i="5"/>
  <c r="H176" i="5"/>
  <c r="A177" i="5"/>
  <c r="A178" i="5"/>
  <c r="H178" i="5"/>
  <c r="A179" i="5"/>
  <c r="H179" i="5"/>
  <c r="A180" i="5"/>
  <c r="H180" i="5"/>
  <c r="A181" i="5"/>
  <c r="A182" i="5"/>
  <c r="H182" i="5"/>
  <c r="A183" i="5"/>
  <c r="H183" i="5"/>
  <c r="H184" i="5" l="1"/>
  <c r="B4" i="2" s="1"/>
  <c r="B8" i="2"/>
</calcChain>
</file>

<file path=xl/sharedStrings.xml><?xml version="1.0" encoding="utf-8"?>
<sst xmlns="http://schemas.openxmlformats.org/spreadsheetml/2006/main" count="1084" uniqueCount="280">
  <si>
    <t>Images</t>
  </si>
  <si>
    <t>UPC</t>
  </si>
  <si>
    <t>Category</t>
  </si>
  <si>
    <t>Manufacturer</t>
  </si>
  <si>
    <t>Description</t>
  </si>
  <si>
    <t>Style</t>
  </si>
  <si>
    <t>CLASSIFICATION</t>
  </si>
  <si>
    <t>SUB-CLASS</t>
  </si>
  <si>
    <t>Size</t>
  </si>
  <si>
    <t>Gender</t>
  </si>
  <si>
    <t>Color</t>
  </si>
  <si>
    <t>Footwear</t>
  </si>
  <si>
    <t>Mens</t>
  </si>
  <si>
    <t>Womens</t>
  </si>
  <si>
    <t>Inventory Location</t>
  </si>
  <si>
    <t>Nashville, TN</t>
  </si>
  <si>
    <t>Deal</t>
  </si>
  <si>
    <t>Quantity</t>
  </si>
  <si>
    <t>Total Retail Value</t>
  </si>
  <si>
    <t>Assorted styles and colors</t>
  </si>
  <si>
    <t>Quality</t>
  </si>
  <si>
    <t>New</t>
  </si>
  <si>
    <t>Lot Price (p/unit)</t>
  </si>
  <si>
    <t>Total Lot Price</t>
  </si>
  <si>
    <t>Total Qty</t>
  </si>
  <si>
    <t>Cleats</t>
  </si>
  <si>
    <t>Under Armour</t>
  </si>
  <si>
    <t>Black/White</t>
  </si>
  <si>
    <t>Nike</t>
  </si>
  <si>
    <t>Red</t>
  </si>
  <si>
    <t>White/Black</t>
  </si>
  <si>
    <t>White/Silver</t>
  </si>
  <si>
    <t>Reebok</t>
  </si>
  <si>
    <t>Blue</t>
  </si>
  <si>
    <t>Black/Silver/White</t>
  </si>
  <si>
    <t>Youth</t>
  </si>
  <si>
    <t>Black</t>
  </si>
  <si>
    <t>White/Red</t>
  </si>
  <si>
    <t>New Balance</t>
  </si>
  <si>
    <t>adidas</t>
  </si>
  <si>
    <t>Adidas</t>
  </si>
  <si>
    <t>Ext. Retail</t>
  </si>
  <si>
    <t>Retail</t>
  </si>
  <si>
    <t>Image Hyperlink</t>
  </si>
  <si>
    <t>ZOOM RIVAL MD 5</t>
  </si>
  <si>
    <t>ZOOM RIVAL D6 BLK/RED 9</t>
  </si>
  <si>
    <t>Black/Red</t>
  </si>
  <si>
    <t>ZOOM RIVAL 6</t>
  </si>
  <si>
    <t>Blue/Black</t>
  </si>
  <si>
    <t>Women's</t>
  </si>
  <si>
    <t>Track</t>
  </si>
  <si>
    <t>WoNike Men's Zoom Rival S 9 Track And Field Shoe | Blue Nike Track Shoes</t>
  </si>
  <si>
    <t>Pink Orange Black</t>
  </si>
  <si>
    <t>WMNS ZOOM RIVAL MD7 8</t>
  </si>
  <si>
    <t>White / Black</t>
  </si>
  <si>
    <t>WJVEX2WB LACROSSE CROSSE</t>
  </si>
  <si>
    <t>Warrior</t>
  </si>
  <si>
    <t>http://s3.amazonaws.com/hslinventory/images/Warrior%20Vex%202.0%20%20Kids.jpg</t>
  </si>
  <si>
    <t>Warrior Vex 2.0 Youth Lacrosse Cleats - White/Black-2.5</t>
  </si>
  <si>
    <t>Warrior Vex 2.0 Youth Lacrosse Cleats</t>
  </si>
  <si>
    <t>Black/Orange</t>
  </si>
  <si>
    <t>1.5Y</t>
  </si>
  <si>
    <t>Warrior Vex 2.0 Black/Orange Kids Size 1.5</t>
  </si>
  <si>
    <t>Back/Orange</t>
  </si>
  <si>
    <t>Unisex</t>
  </si>
  <si>
    <t>Warrior Men's Vex 2.0 Lace-Up Fashion Sneaker, Black/Orange, 5.5 M US</t>
  </si>
  <si>
    <t>WARRIOR LACROSSE CLEATS 3</t>
  </si>
  <si>
    <t>WARRIOR CLEATS SIZE 4</t>
  </si>
  <si>
    <t>Soccer</t>
  </si>
  <si>
    <t>Under Armour Mens Soccer Cleats</t>
  </si>
  <si>
    <t>http://s3.amazonaws.com/hslinventory/images/UA%20Team%20Banshee%20Low%20TF.jpeg</t>
  </si>
  <si>
    <t>White/Red/Taxi</t>
  </si>
  <si>
    <t>Football</t>
  </si>
  <si>
    <t>UA Team Banshee Low TF</t>
  </si>
  <si>
    <t>Ua Team Banshee Low D</t>
  </si>
  <si>
    <t>http://s3.amazonaws.com/hslinventory/images/Reebok%20Men's%20Bulldodge%20Mid%20at%20III%20Lacrosse%20Shoe.jpg</t>
  </si>
  <si>
    <t>Cleated Footwear</t>
  </si>
  <si>
    <t>Reebok Men's Bulldodge Mid at III Lacrosse Shoe,White/Black/Silver/Red,9 M US</t>
  </si>
  <si>
    <t>Reebok Men's Bulldodge Mid at III Lacrosse Shoe,White/Black/Silver/Red,7.5 M US</t>
  </si>
  <si>
    <t>Reebok Men's Bulldodge Mid at III Lacrosse Shoe,White/Black/Silver/Red,14 M US</t>
  </si>
  <si>
    <t>http://s3.amazonaws.com/hslinventory/images/inov8%20Race%20Ultra%E2%84%A2%20290%20%20GY.BY.BE%2011.jpg</t>
  </si>
  <si>
    <t>Race Ultra™ 290  GY.BY.BE 11</t>
  </si>
  <si>
    <t>Inov-8</t>
  </si>
  <si>
    <t>PUMA Men's TFX Distance V4-M, Jasmine Green/Monaco Blue/Fluorescent, 9.5 D US</t>
  </si>
  <si>
    <t>Puma</t>
  </si>
  <si>
    <t>Mixed Footwear</t>
  </si>
  <si>
    <t>Nike Zoom Winflo 5 Womens Aa7414-800 Ember Glow Pink Running Shoes Size 10</t>
  </si>
  <si>
    <t>Crimson/Blue</t>
  </si>
  <si>
    <t>Nike Zoom Victory XC 3 (6 M US)</t>
  </si>
  <si>
    <t>Hyper Crimson/Pink/Purple</t>
  </si>
  <si>
    <t>Nike Zoom Victory XC 3 (5)</t>
  </si>
  <si>
    <t>Nike Zoom Victory XC 3 (11.5 M US)</t>
  </si>
  <si>
    <t>Nike Zoom Rival Women's Track Spike Shoes (9) Blue</t>
  </si>
  <si>
    <t>Nike Zoom Rival Sd 2 Mens 685134-001 Size 5.5</t>
  </si>
  <si>
    <t>Nike Zoom Rival S Track Running Spikes Volt Pink Men Sz 11</t>
  </si>
  <si>
    <t>Nike Zoom Rival S 9 Track Spike Phantom/Oil Grey Size 7.5 M US</t>
  </si>
  <si>
    <t>Nike Zoom Rival S 9 Track Spike Phantom/Oil Grey Size 6.5 M US</t>
  </si>
  <si>
    <t>Nike Zoom Rival S 9 Track Spike</t>
  </si>
  <si>
    <t>Nike Zoom Rival S 9 Mens Track Spikes Shoes 907564-300 Size 10</t>
  </si>
  <si>
    <t>http://s3.amazonaws.com/hslinventory/images/Nike%20Zoom%20Rival%20S%208%20Track%20Spikes%20Shoes%20Mens.jpg</t>
  </si>
  <si>
    <t>Nike Zoom Rival S 8 Womens Style: 806558 Size: 6.5 M US</t>
  </si>
  <si>
    <t>Nike Zoom Rival S 8 Track Spikes Shoes Womens Size 9.5 (Pink, Volt, Black)</t>
  </si>
  <si>
    <t>Nike Zoom Rival S 8 Track Spikes Shoes Womens Size 9 (Pink, Volt, Black)</t>
  </si>
  <si>
    <t>Nike Zoom Rival S 8 Track Spikes Shoes Womens Size 10 (Volt/Pink/Black)</t>
  </si>
  <si>
    <t>Nike Zoom Rival S 8 Track Spikes Shoes Mens Size 6 (Volt/Pink/Black)</t>
  </si>
  <si>
    <t>Nike Zoom Rival S 8 Track Spikes Shoes Mens 12 (Black, White, Volt)</t>
  </si>
  <si>
    <t>http://s3.amazonaws.com/hslinventory/images/Nike%20Zoom%20Rival%20S%207%20Running%20Spikes.jpg</t>
  </si>
  <si>
    <t>Nike Zoom Rival S 7, 5.5 US</t>
  </si>
  <si>
    <t>Nike Zoom Rival S 7 Running Spikes - 8.5 - White</t>
  </si>
  <si>
    <t>Nike Zoom Rival S 7 Running Spikes - 8 - White</t>
  </si>
  <si>
    <t>Nike Zoom Rival S 7 Running Spikes - 6.5 - White</t>
  </si>
  <si>
    <t>Atomic Red Black</t>
  </si>
  <si>
    <t>Nike Zoom Rival S 7  11</t>
  </si>
  <si>
    <t>White/Volt/Black</t>
  </si>
  <si>
    <t>Nike Zoom Rival S 7</t>
  </si>
  <si>
    <t>Black/Blue</t>
  </si>
  <si>
    <t>NIKE ZOOM RIVAL MD6</t>
  </si>
  <si>
    <t>Nike Zoom Rival MD5 (11 B(M) US Women / 9.5 D(M) US Men, Black/White)</t>
  </si>
  <si>
    <t>NIKE ZOOM RIVAL MD5</t>
  </si>
  <si>
    <t>Blue/White</t>
  </si>
  <si>
    <t>Nike Zoom Rival MD Track Spikes Shoes Mens Size 8.5 (Pink/Volt/Black)</t>
  </si>
  <si>
    <t>Nike ZOOM RIVAL MD Running Shoes Mens Size 7.5 WHITE &amp; PINK &amp; GREEN Athletic Trainer</t>
  </si>
  <si>
    <t>NIKE ZOOM RIVAL MD Running Shoes Mens Size 6 WHITE &amp; PINK &amp; GREEN Athletic Trainer</t>
  </si>
  <si>
    <t>Nike Zoom Rival MD Mid Distance Track Spikes Shoes Mens Size 12 (Volt, Pink, Black)</t>
  </si>
  <si>
    <t>http://s3.amazonaws.com/hslinventory/images/Nike%20Zoom%20Rival%20MD%207.jpg</t>
  </si>
  <si>
    <t>Nike Zoom Rival MD 7, Womens Size 7, Nike Running Cleats, Track Cleats</t>
  </si>
  <si>
    <t>Nike Zoom Rival MD 7 Unisex Running Spike Shoes, Men's Size 9</t>
  </si>
  <si>
    <t>Nike Zoom Rival MD 7 Sprint Racing Running Shoes, Sneakers (616312-103) (mens 7</t>
  </si>
  <si>
    <t>Nike Zoom Rival MD 7 Sprint Racing Running Shoes, Sneakers (616312-103)</t>
  </si>
  <si>
    <t>Nike Zoom Rival MD 7 ((Men's 7.5) (Women's 9))</t>
  </si>
  <si>
    <t>Nike Zoom Rival MD 7</t>
  </si>
  <si>
    <t>http://s3.amazonaws.com/hslinventory/images/NIKE%20Zoom%20Rival%20Md%206%20Womens.jpg</t>
  </si>
  <si>
    <t>NIKE Zoom Rival Md 6 Womens Style: 468650-146 Size: 9.5</t>
  </si>
  <si>
    <t>NIKE Zoom Rival Md 6 Womens Style: 468650-146 Size: 9</t>
  </si>
  <si>
    <t>NIKE Zoom Rival Md 6 Womens Style: 468650-146 Size: 8</t>
  </si>
  <si>
    <t>Nike Zoom Rival M8 (Size 7, Color 100)</t>
  </si>
  <si>
    <t>Nike Zoom Rival M 8 Mens Style: 806555-100 Size: 8 White</t>
  </si>
  <si>
    <t>http://s3.amazonaws.com/hslinventory/images/Nike%20Zoom%20Rival%20IV%20Middle%20Distance%20Running%20Spikes.jpg</t>
  </si>
  <si>
    <t>Blue Silver White</t>
  </si>
  <si>
    <t>Nike Zoom Rival IV Middle Distance Running Spikes - 12</t>
  </si>
  <si>
    <t>Nike Zoom Rival IV Middle Distance Running Spikes - 11.5</t>
  </si>
  <si>
    <t>Yellow/Red</t>
  </si>
  <si>
    <t>NIKE ZOOM RIVAL D6 YEL/RED 5</t>
  </si>
  <si>
    <t>Nike Zoom Rival D6 (9.5 D(M) US, Black/Red)</t>
  </si>
  <si>
    <t>Nike Zoom Rival D6 (10.5 D(M) US, Black/Red)</t>
  </si>
  <si>
    <t>http://s3.amazonaws.com/hslinventory/images/NIKE%20ZOOM%20RIVAL%20D%20V.jpg</t>
  </si>
  <si>
    <t>NIKE ZOOM RIVAL D V (ADULT UNISEX) - 8</t>
  </si>
  <si>
    <t>NIKE ZOOM RIVAL D V (ADULT UNISEX) - 13</t>
  </si>
  <si>
    <t>White/Black/Red</t>
  </si>
  <si>
    <t>NIKE ZOOM RIVAL D V (ADULT UNISEX) - 12</t>
  </si>
  <si>
    <t>NIKE ZOOM RIVAL D V (ADULT UNISEX) - 11.5</t>
  </si>
  <si>
    <t>Black/Green/Purple</t>
  </si>
  <si>
    <t>Nike Zomm Ja Fly 2 (10.5)</t>
  </si>
  <si>
    <t>Nike Women's Zoom Volt Rival S 8 Track Run Shoes Sprint Spike Neon Pink Size 6.5</t>
  </si>
  <si>
    <t>Nike Women's Zoom Rival S8 Track Run Shoes Sprint Spike Neon Pink Volt Size 7.5</t>
  </si>
  <si>
    <t>Nike Women's Zoom Rival S 9 Track Spike Black/White/Volt Size 7 M US</t>
  </si>
  <si>
    <t>Nike Women's Zoom Rival S 9 Track Spike Black/White/Volt Size 10 M US</t>
  </si>
  <si>
    <t>Nike Women's Zoom Rival S 8 Track Spike Bluecap/White/Hyper Cobalt/Ghost Green Size 10 M US</t>
  </si>
  <si>
    <t>Nike Womens Vandal Low Shoes White Tart Silver Size 9.5</t>
  </si>
  <si>
    <t>White/Metallic Silver</t>
  </si>
  <si>
    <t>Nike Women's Speedlax 4 White/Metallic Silver 13 B - Medium</t>
  </si>
  <si>
    <t>NIKE WMNS SPEEDLAX III (WOMENS) - 7</t>
  </si>
  <si>
    <t>Nike Unisex Zoom Rival S 9 Track Spike Black/White/Volt 8.5 Women/7 Men</t>
  </si>
  <si>
    <t>Nike Unisex Zoom Rival S 9 Track Spike Black/White/Volt 6.5 Women/5 Men</t>
  </si>
  <si>
    <t>Nike UNISEX NIKE ZOOM RIVAL MD 7 - 010 white/eletric green-black</t>
  </si>
  <si>
    <t>Black/White/ Metallic Gold</t>
  </si>
  <si>
    <t>Nike Tiempo Mystic V FG Mens Football Boots 819236 Soccer Cleats (UK 8 US 9 EU 42.5, Black White Metallic Gold 010)</t>
  </si>
  <si>
    <t>NIKE Rival S Racing Sprint 616313-170 Men's Boys sz 9 White Black </t>
  </si>
  <si>
    <t>Nike Rival MD 616312-103 Mens Shoes Size 10 Running 7 Spikes White/Black/Green</t>
  </si>
  <si>
    <t>Nike Nike Wmns Zoom Rival M 9 8.5</t>
  </si>
  <si>
    <t>Nike Mercurial Vapor 13 Pro Firm Ground Cleats (7 M US, Black/Cool Grey)</t>
  </si>
  <si>
    <t>Nike Mercurial Vapor 13 Academy FG Soccer Cleats (M4.5/W6, Black/Gray-M)</t>
  </si>
  <si>
    <t>Phantom/Grey/Black</t>
  </si>
  <si>
    <t>Men's</t>
  </si>
  <si>
    <t>Nike Men's Zoom Rival S 9 Track and Field Shoes, Size: 8.0, Phantom/Grey/Black</t>
  </si>
  <si>
    <t>Nike Men's Zoom Rival S 9 Track and Field Shoes(Blue/Blue,11D(M))</t>
  </si>
  <si>
    <t>http://s3.amazonaws.com/hslinventory/images/Nike%20Men's%20Zoom%20Rival%20S%208%20Track%20Field%20Spikes.jpg</t>
  </si>
  <si>
    <t>Nike Men's Zoom Rival S 8 Track Spike White/Black/Wolf Grey -  8.5 D(M) US</t>
  </si>
  <si>
    <t>Nike Men's Zoom Rival S 8 Track Spike White/Black/Wolf Grey -  8 D(M) US</t>
  </si>
  <si>
    <t>Nike Men's Zoom Rival S 8 Track Spike Multi-color/Multi-color -  9 D(M) US</t>
  </si>
  <si>
    <t>Nike Men's Zoom Rival S 8 Track Spike Multi-color/Multi-color -  8.5 D(M) US</t>
  </si>
  <si>
    <t>Nike Men's Zoom Rival S 8 Track Spike Multi-color/Multi-color -  7.5 D(M) US</t>
  </si>
  <si>
    <t>Nike Men's Zoom Rival S 8 Track Spike Multi-color/Multi-color -  7 D(M) US</t>
  </si>
  <si>
    <t>Nike Men's Zoom Rival S 8 Track Spike Multi-color/Multi-color -  10 D(M) US</t>
  </si>
  <si>
    <t>Nike Men's Zoom Rival S 8 Track Field Spikes, Blue/White</t>
  </si>
  <si>
    <t>Nike Men's Zoom Rival S 7 Track Shoes White US 7</t>
  </si>
  <si>
    <t>Nike Mens ZOOM RIVAL S 7 Track Shoes White US 6</t>
  </si>
  <si>
    <t>Cleat</t>
  </si>
  <si>
    <t>Nike Men's Soccer Cleat Alpha Menace Pro Mid, Men's 11.5</t>
  </si>
  <si>
    <t>Nike Men's Mercurial Vapor XI FG Total Crimson/Volt Black/Pink Blast Shoes - 9A</t>
  </si>
  <si>
    <t>Red Bronze/Green Glow/Black</t>
  </si>
  <si>
    <t>Nike Men's Hypervenom Phatal II (FG) Soccer Cleat Red Bronze/Green Glow/Black Size 9 M US</t>
  </si>
  <si>
    <t>Black/Black/Hyper Punch/White</t>
  </si>
  <si>
    <t>Nike Men's Hypervenom Phatal Fg Black/Black/Hyper Punch/White Soccer Cleat 9.5 Men US</t>
  </si>
  <si>
    <t>Nike Magista Orden FG Mens Football Boots 651329 Soccer Cleats Firm Ground (UK 8 US 9 EU 42.5, White Black Pink Blast 106)</t>
  </si>
  <si>
    <t>Nike Magista Onda FG Men's TTL Crimson/Blk VLT/Brght CTRS Shoes - 10A</t>
  </si>
  <si>
    <t>Nike Kids Jr. Hypervenomx Phade III (IC) Indoor Soccer Shoe Obsidian/White/Gamma Blue/Glacier Blue Size 3.5 M US</t>
  </si>
  <si>
    <t>Black/Crimson</t>
  </si>
  <si>
    <t>Nike Hypervenom Phatal FG</t>
  </si>
  <si>
    <t>Nike Huarache 4 Lax   11</t>
  </si>
  <si>
    <t>NIKE Delight II Women's Golf Shoe (Black/Metallic Silver) 6.5 M</t>
  </si>
  <si>
    <t>New Balance Women's 5000v3 Track Spike Running Shoe, Blue/Green, 11 B US</t>
  </si>
  <si>
    <t>Men's Nike Zoom Rival M Racing Distance Track Shoes Neon Pink Yellow Size 11.5</t>
  </si>
  <si>
    <t>Men's Japan Thunder 3 Track and Field Shoe,White/Red/Silver,8 M</t>
  </si>
  <si>
    <t>ASICS</t>
  </si>
  <si>
    <t>ASICS Women's Sonicsprint Track And Field Shoe,White/Silver/Onyx,8 M US</t>
  </si>
  <si>
    <t>ASICS Women's Hyper-Rocketgirl XCS ~ Lightning/Quicksilver/Rose (9.5)</t>
  </si>
  <si>
    <t>ASICS Women's Hyper-Rocketgirl Sp Track and Field Shoe,Black/Raspberry,6.5 M</t>
  </si>
  <si>
    <t>http://s3.amazonaws.com/hslinventory/images/Asics%20Women's%20Hyper-Rocketgirl%205%20Track%20And%20Field%20Shoe.jpg</t>
  </si>
  <si>
    <t>ASICS Women's Hyper-Rocketgirl SP 4 Track And Field Shoe,White/Lightning/Kiwi,9.5 M</t>
  </si>
  <si>
    <t>ASICS Women's Hyper-Rocketgirl SP 4 Track And Field Shoe,White/Lightning/Kiwi,9 M</t>
  </si>
  <si>
    <t>ASICS Women's Hyper-Rocketgirl SP 4 Track And Field Shoe,White/Lightning/Kiwi,8.5 M</t>
  </si>
  <si>
    <t>ASICS Women's Hyper-Rocketgirl SP 4 Track And Field Shoe,White/Lightning/Kiwi,8 M</t>
  </si>
  <si>
    <t>ASICS Women's Hyper-Rocketgirl SP 4 Track And Field Shoe,White/Lightning/Kiwi,7 M</t>
  </si>
  <si>
    <t>ASICS Women's Hyper-Rocketgirl SP 4 Track And Field Shoe,White/Lightning/Kiwi,10 M</t>
  </si>
  <si>
    <t>ASICS Women's Hyper-Rocketgirl 5 Track And Field Shoe,White/Peri Blue/Cherry,9 M</t>
  </si>
  <si>
    <t>ASICS Women's Hyper-Rocketgirl 5 Track And Field Shoe,White/Peri Blue/Cherry,8.5 M</t>
  </si>
  <si>
    <t>Asics</t>
  </si>
  <si>
    <t>ASICS Women's Hyper-Rocketgirl 5 Track And Field Shoe,White/Peri Blue/Cherry,10 M</t>
  </si>
  <si>
    <t>Asics Women's Hyper-Rocketgirl 5 Track And Field Shoe Sz 7.5 Wh/Blu/Rd</t>
  </si>
  <si>
    <t>ASICS Women's Hyper-Rocketgirl 4 Track &amp; Field Shoe,White/Sapphire/Daffodil,9.5 B US</t>
  </si>
  <si>
    <t>ASICS Women's GEL-Inspire 2 Training Shoe,White/Silver,12 M</t>
  </si>
  <si>
    <t>ASICS Unisex Cyber Throw London White/Black/Gold Sneaker Men's 10.5, Women's 12 Medium</t>
  </si>
  <si>
    <t>http://s3.amazonaws.com/hslinventory/images/ASICS%20Men's%20Hypersprint%206%20Track%20And%20Field%20Shoe.jpg</t>
  </si>
  <si>
    <t>ASICS Men's Hypersprint Track And Field Shoe,Onyx/Lightning/Silver,9.5 M</t>
  </si>
  <si>
    <t>ASICS Men's Hypersprint Track And Field Shoe,Onyx/Lightning/Silver,9 M</t>
  </si>
  <si>
    <t>ASICS Men's Hypersprint Track And Field Shoe,Onyx/Lightning/Silver,8 M</t>
  </si>
  <si>
    <t>ASICS Men's Hypersprint Track And Field Shoe,Onyx/Lightning/Silver,12 M</t>
  </si>
  <si>
    <t>ASICS Men's Hypersprint 6 Track And Field Shoe,Onyx/Silver/Flash Green,13 M US</t>
  </si>
  <si>
    <t>ASICS Men's Hypersprint 6 Track And Field Shoe,Onyx/Silver/Flash Green,11.5 M US</t>
  </si>
  <si>
    <t>ASICS Men's Hypersprint 6 Track And Field Shoe,Flash Yellow/Silver/Deep Blue,13 M US</t>
  </si>
  <si>
    <t>http://s3.amazonaws.com/hslinventory/images/ASICS%20Men's%20Hypersprint%205%20Running%20Shoe.jpg</t>
  </si>
  <si>
    <t>ASICS Men's Hypersprint 5 Running Shoe,White/Black/Blue,12 M US</t>
  </si>
  <si>
    <t>ASICS Men's Hypersprint 5 Running Shoe,White/Black/Blue,11 M US</t>
  </si>
  <si>
    <t>ASICS Men's Hypersprint 5 Running Shoe,Black/Silver,13 M US</t>
  </si>
  <si>
    <t>ASICS Men's Hypersprint 5 Running Shoe,Black/Silver,12 M US</t>
  </si>
  <si>
    <t>http://s3.amazonaws.com/hslinventory/images/ASICS%20Men's%20Hyper%20MD%20Running%20Shoe.jpg</t>
  </si>
  <si>
    <t>ASICS Men's Hyper MD Track And Field Shoe,White/Black/Flame,9.5 M</t>
  </si>
  <si>
    <t>ASICS Men's Hyper MD Track And Field Shoe,White/Black/Flame,9 M</t>
  </si>
  <si>
    <t>ASICS Men's Hyper MD Track And Field Shoe,White/Black/Flame,12 M</t>
  </si>
  <si>
    <t>ASICS Men's Hyper MD Track And Field Shoe,White/Black/Flame,11.5 M</t>
  </si>
  <si>
    <t>ASICS Men's Hyper MD Track And Field Shoe,White/Black/Flame,10.5 M</t>
  </si>
  <si>
    <t>ASICS Men's Hyper MD Track And Field Shoe,White/Black/Flame,10 M</t>
  </si>
  <si>
    <t>ASICS Men's Hyper MD Running Shoe,Electric Apple/White/Black,9.5 M US</t>
  </si>
  <si>
    <t>ASICS Men's Hyper MD Running Shoe,Electric Apple/White/Black,9 M US</t>
  </si>
  <si>
    <t>ASICS Men's Hyper MD Running Shoe,Electric Apple/White/Black,8 M US</t>
  </si>
  <si>
    <t>ASICS Men's Hyper MD Running Shoe,Electric Apple/White/Black,11 M US</t>
  </si>
  <si>
    <t>http://s3.amazonaws.com/hslinventory/images/ASICS%20Men's%20Hyper%20md%205-m.jpg</t>
  </si>
  <si>
    <t>ASICS Men's Hyper md 5-m, White/Silver/Black, 8 M US</t>
  </si>
  <si>
    <t>ASICS Men's Hyper md 5-m, White/Silver/Black, 13 M US</t>
  </si>
  <si>
    <t>ASICS Men's Hyper md 5-m, White/Silver/Black, 12 M US</t>
  </si>
  <si>
    <t>ASICS Men's Hyper md 5-m, White/Silver/Black, 11.5 M US</t>
  </si>
  <si>
    <t>ASICS Men's Hyper md 5-m, White/Silver/Black, 11 M US</t>
  </si>
  <si>
    <t>ASICS Men's Hyper md 5-m, White/Silver/Black, 10.5 M US</t>
  </si>
  <si>
    <t>ASICS Men's GUNLAP-M, Black/White, 13 M US</t>
  </si>
  <si>
    <t>ASICS Men's GUNLAP-M, Black/White, 12.5 M US</t>
  </si>
  <si>
    <t>ASICS Men's GUNLAP-M, Black/White, 12 M US</t>
  </si>
  <si>
    <t>http://s3.amazonaws.com/hslinventory/images/ASICS%20Men's%20Gunlap%20Track%20And%20Field%20Shoe.jpg</t>
  </si>
  <si>
    <t>ASICS Men's Gunlap Track And Field Shoe,Pink Dragon,9.5 M US</t>
  </si>
  <si>
    <t>ASICS Men's Gunlap Track And Field Shoe,Pink Dragon,13 M US</t>
  </si>
  <si>
    <t>ASICS Men's Gunlap Track And Field Shoe,Pink Dragon,12.5 M US</t>
  </si>
  <si>
    <t>ASICS Men's Gunlap Track And Field Shoe,Pink Dragon,12 M US</t>
  </si>
  <si>
    <t>ASICS Men's Gunlap Track And Field Shoe,Pink Dragon,11.5 M US</t>
  </si>
  <si>
    <t>ASICS Men's Gunlap Track And Field Shoe,Pink Dragon,11 M US</t>
  </si>
  <si>
    <t>ASICS Men's Gunlap Track And Field Shoe,Pink Dragon,10.5 M US</t>
  </si>
  <si>
    <t>ASICS Men's Gunlap Track And Field Shoe,Pink Dragon,10 M US</t>
  </si>
  <si>
    <t>ASICS Men's Cross Freak 2 Cross Country Spike, Lime/Turquoise/Black, 11.5 M US</t>
  </si>
  <si>
    <t>ADONISRD WARRIOR</t>
  </si>
  <si>
    <t>Adipure 11pro TRX FG (8.5)</t>
  </si>
  <si>
    <t>http://s3.amazonaws.com/hslinventory/images/adidas%20Originals%20Men's%20COPA%20Super%20Soccer%20Shoe.jpg</t>
  </si>
  <si>
    <t>adidas Originals Men's COPA Super Soccer Shoe, Black/White/Gold Metallic, 12 M US</t>
  </si>
  <si>
    <t>adidas Originals Men's COPA Super Soccer Shoe, Black/White/Gold Metallic, 11.5 M US</t>
  </si>
  <si>
    <t>adidas Men's Flanker III Rugby Cleat,Black/Silver/White,7.5 M</t>
  </si>
  <si>
    <t>adidas Men's COPA Super Soccer Shoe, Black/White/Gold Metallic, 9.5 M US</t>
  </si>
  <si>
    <t>adidas Men's ACE 16.4 FxG Soccer Shoe, Silver Metallic/Black/Electricity, 9.5 M US</t>
  </si>
  <si>
    <t>adidas Kids' Cosmic 2 SL, core black/core black/core red, 11 M US Little Kid</t>
  </si>
  <si>
    <t>http://s3.amazonaws.com/hslinventory/images/adidas%20Kids%20Boy's%20Adizero%205-Star%204.0%20J%20Soccer.jpg</t>
  </si>
  <si>
    <t>adidas Kids Boy's Adizero 5-Star 4.0 J Soccer (Little Kid/Big Kid) Black/Platinum/Titanium Athletic Shoe</t>
  </si>
  <si>
    <t>adidas Kids Boy's Adizero 5-Star 4.0 J Soccer (Little Kid/Big Kid) Black/Platinum/Titanium 2 M US Little Kid</t>
  </si>
  <si>
    <t>Assorted Cleated (Track, Lacrosse, Soccer)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</si>
</sst>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000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1" fontId="0" fillId="0" borderId="1" xfId="0" applyNumberFormat="1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 horizontal="left" vertical="center"/>
    </xf>
    <xf numFmtId="164" fontId="0" fillId="0" borderId="1" xfId="1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165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/>
    </xf>
    <xf numFmtId="0" fontId="3" fillId="0" borderId="1" xfId="2" applyBorder="1"/>
    <xf numFmtId="165" fontId="3" fillId="0" borderId="1" xfId="2" applyNumberForma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3.amazonaws.com/hslinventory/images/Nike%20Zoom%20Rival%20S%208%20Track%20Spikes%20Shoes%20Mens.jpg" TargetMode="External"/><Relationship Id="rId13" Type="http://schemas.openxmlformats.org/officeDocument/2006/relationships/hyperlink" Target="http://s3.amazonaws.com/hslinventory/images/ASICS%20Men's%20Hypersprint%205%20Running%20Shoe.jpg" TargetMode="External"/><Relationship Id="rId18" Type="http://schemas.openxmlformats.org/officeDocument/2006/relationships/hyperlink" Target="http://s3.amazonaws.com/hslinventory/images/adidas%20Originals%20Men's%20COPA%20Super%20Soccer%20Shoe.jpg" TargetMode="External"/><Relationship Id="rId26" Type="http://schemas.openxmlformats.org/officeDocument/2006/relationships/hyperlink" Target="http://s3.amazonaws.com/hslinventory/images/UA%20Team%20Banshee%20Low%20TF.jpeg" TargetMode="External"/><Relationship Id="rId3" Type="http://schemas.openxmlformats.org/officeDocument/2006/relationships/hyperlink" Target="http://s3.amazonaws.com/hslinventory/images/NIKE%20Zoom%20Rival%20Md%206%20Womens.jpg" TargetMode="External"/><Relationship Id="rId21" Type="http://schemas.openxmlformats.org/officeDocument/2006/relationships/hyperlink" Target="http://s3.amazonaws.com/hslinventory/images/adidas%20Kids%20Boy's%20Adizero%205-Star%204.0%20J%20Soccer.jpg" TargetMode="External"/><Relationship Id="rId7" Type="http://schemas.openxmlformats.org/officeDocument/2006/relationships/hyperlink" Target="http://s3.amazonaws.com/hslinventory/images/ASICS%20Men's%20Hyper%20md%205-m.jpg" TargetMode="External"/><Relationship Id="rId12" Type="http://schemas.openxmlformats.org/officeDocument/2006/relationships/hyperlink" Target="http://s3.amazonaws.com/hslinventory/images/ASICS%20Men's%20Hypersprint%205%20Running%20Shoe.jpg" TargetMode="External"/><Relationship Id="rId17" Type="http://schemas.openxmlformats.org/officeDocument/2006/relationships/hyperlink" Target="http://s3.amazonaws.com/hslinventory/images/ASICS%20Men's%20Gunlap%20Track%20And%20Field%20Shoe.jpg" TargetMode="External"/><Relationship Id="rId25" Type="http://schemas.openxmlformats.org/officeDocument/2006/relationships/hyperlink" Target="http://s3.amazonaws.com/hslinventory/images/UA%20Team%20Banshee%20Low%20TF.jpeg" TargetMode="External"/><Relationship Id="rId2" Type="http://schemas.openxmlformats.org/officeDocument/2006/relationships/hyperlink" Target="http://s3.amazonaws.com/hslinventory/images/inov8%20Race%20Ultra%E2%84%A2%20290%20%20GY.BY.BE%2011.jpg" TargetMode="External"/><Relationship Id="rId16" Type="http://schemas.openxmlformats.org/officeDocument/2006/relationships/hyperlink" Target="http://s3.amazonaws.com/hslinventory/images/ASICS%20Men's%20Gunlap%20Track%20And%20Field%20Shoe.jpg" TargetMode="External"/><Relationship Id="rId20" Type="http://schemas.openxmlformats.org/officeDocument/2006/relationships/hyperlink" Target="http://s3.amazonaws.com/hslinventory/images/adidas%20Kids%20Boy's%20Adizero%205-Star%204.0%20J%20Soccer.jpg" TargetMode="External"/><Relationship Id="rId1" Type="http://schemas.openxmlformats.org/officeDocument/2006/relationships/hyperlink" Target="http://s3.amazonaws.com/hslinventory/images/UA%20Team%20Banshee%20Low%20TF.jpeg" TargetMode="External"/><Relationship Id="rId6" Type="http://schemas.openxmlformats.org/officeDocument/2006/relationships/hyperlink" Target="http://s3.amazonaws.com/hslinventory/images/ASICS%20Men's%20Hyper%20md%205-m.jpg" TargetMode="External"/><Relationship Id="rId11" Type="http://schemas.openxmlformats.org/officeDocument/2006/relationships/hyperlink" Target="http://s3.amazonaws.com/hslinventory/images/Asics%20Women's%20Hyper-Rocketgirl%205%20Track%20And%20Field%20Shoe.jpg" TargetMode="External"/><Relationship Id="rId24" Type="http://schemas.openxmlformats.org/officeDocument/2006/relationships/hyperlink" Target="http://s3.amazonaws.com/hslinventory/images/UA%20Team%20Banshee%20Low%20TF.jpeg" TargetMode="External"/><Relationship Id="rId5" Type="http://schemas.openxmlformats.org/officeDocument/2006/relationships/hyperlink" Target="http://s3.amazonaws.com/hslinventory/images/NIKE%20Zoom%20Rival%20Md%206%20Womens.jpg" TargetMode="External"/><Relationship Id="rId15" Type="http://schemas.openxmlformats.org/officeDocument/2006/relationships/hyperlink" Target="http://s3.amazonaws.com/hslinventory/images/Reebok%20Men's%20Bulldodge%20Mid%20at%20III%20Lacrosse%20Shoe.jpg" TargetMode="External"/><Relationship Id="rId23" Type="http://schemas.openxmlformats.org/officeDocument/2006/relationships/hyperlink" Target="http://s3.amazonaws.com/hslinventory/images/NIKE%20ZOOM%20RIVAL%20D%20V.jpg" TargetMode="External"/><Relationship Id="rId10" Type="http://schemas.openxmlformats.org/officeDocument/2006/relationships/hyperlink" Target="http://s3.amazonaws.com/hslinventory/images/Asics%20Women's%20Hyper-Rocketgirl%205%20Track%20And%20Field%20Shoe.jpg" TargetMode="External"/><Relationship Id="rId19" Type="http://schemas.openxmlformats.org/officeDocument/2006/relationships/hyperlink" Target="http://s3.amazonaws.com/hslinventory/images/adidas%20Originals%20Men's%20COPA%20Super%20Soccer%20Shoe.jpg" TargetMode="External"/><Relationship Id="rId4" Type="http://schemas.openxmlformats.org/officeDocument/2006/relationships/hyperlink" Target="http://s3.amazonaws.com/hslinventory/images/NIKE%20Zoom%20Rival%20Md%206%20Womens.jpg" TargetMode="External"/><Relationship Id="rId9" Type="http://schemas.openxmlformats.org/officeDocument/2006/relationships/hyperlink" Target="http://s3.amazonaws.com/hslinventory/images/Nike%20Zoom%20Rival%20S%208%20Track%20Spikes%20Shoes%20Mens.jpg" TargetMode="External"/><Relationship Id="rId14" Type="http://schemas.openxmlformats.org/officeDocument/2006/relationships/hyperlink" Target="http://s3.amazonaws.com/hslinventory/images/Reebok%20Men's%20Bulldodge%20Mid%20at%20III%20Lacrosse%20Shoe.jpg" TargetMode="External"/><Relationship Id="rId22" Type="http://schemas.openxmlformats.org/officeDocument/2006/relationships/hyperlink" Target="http://s3.amazonaws.com/hslinventory/images/NIKE%20ZOOM%20RIVAL%20D%20V.jpg" TargetMode="External"/><Relationship Id="rId27" Type="http://schemas.openxmlformats.org/officeDocument/2006/relationships/hyperlink" Target="http://s3.amazonaws.com/hslinventory/images/Warrior%20Vex%202.0%20%20Kids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3EFA1-6869-49F6-A33C-189B3EBEEAC3}">
  <dimension ref="A1:B8"/>
  <sheetViews>
    <sheetView tabSelected="1" workbookViewId="0">
      <selection activeCell="B5" sqref="B5"/>
    </sheetView>
  </sheetViews>
  <sheetFormatPr defaultRowHeight="15" x14ac:dyDescent="0.25"/>
  <cols>
    <col min="1" max="1" width="21.5703125" bestFit="1" customWidth="1"/>
    <col min="2" max="2" width="38.7109375" bestFit="1" customWidth="1"/>
  </cols>
  <sheetData>
    <row r="1" spans="1:2" x14ac:dyDescent="0.25">
      <c r="A1" s="3" t="s">
        <v>14</v>
      </c>
      <c r="B1" s="4" t="s">
        <v>15</v>
      </c>
    </row>
    <row r="2" spans="1:2" x14ac:dyDescent="0.25">
      <c r="A2" s="3" t="s">
        <v>16</v>
      </c>
      <c r="B2" s="4" t="s">
        <v>279</v>
      </c>
    </row>
    <row r="3" spans="1:2" x14ac:dyDescent="0.25">
      <c r="A3" s="3" t="s">
        <v>17</v>
      </c>
      <c r="B3" s="4">
        <f>Details!F184</f>
        <v>752</v>
      </c>
    </row>
    <row r="4" spans="1:2" x14ac:dyDescent="0.25">
      <c r="A4" s="3" t="s">
        <v>18</v>
      </c>
      <c r="B4" s="2">
        <f>Details!H184</f>
        <v>59085</v>
      </c>
    </row>
    <row r="5" spans="1:2" x14ac:dyDescent="0.25">
      <c r="A5" s="3" t="s">
        <v>4</v>
      </c>
      <c r="B5" s="4" t="s">
        <v>19</v>
      </c>
    </row>
    <row r="6" spans="1:2" x14ac:dyDescent="0.25">
      <c r="A6" s="3" t="s">
        <v>20</v>
      </c>
      <c r="B6" s="4" t="s">
        <v>21</v>
      </c>
    </row>
    <row r="7" spans="1:2" x14ac:dyDescent="0.25">
      <c r="A7" s="3" t="s">
        <v>22</v>
      </c>
      <c r="B7" s="2">
        <v>12.5</v>
      </c>
    </row>
    <row r="8" spans="1:2" x14ac:dyDescent="0.25">
      <c r="A8" s="3" t="s">
        <v>23</v>
      </c>
      <c r="B8" s="2">
        <f>B3*B7</f>
        <v>9400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0C544-AC75-4EF0-808A-6D7AD43C2520}">
  <sheetPr>
    <tabColor rgb="FFFFFF00"/>
  </sheetPr>
  <dimension ref="A1:O184"/>
  <sheetViews>
    <sheetView zoomScale="90" zoomScaleNormal="90" workbookViewId="0">
      <pane ySplit="1" topLeftCell="A156" activePane="bottomLeft" state="frozen"/>
      <selection activeCell="E2" sqref="E2"/>
      <selection pane="bottomLeft" activeCell="F184" sqref="F184"/>
    </sheetView>
  </sheetViews>
  <sheetFormatPr defaultRowHeight="15" x14ac:dyDescent="0.25"/>
  <cols>
    <col min="1" max="1" width="17.85546875" bestFit="1" customWidth="1"/>
    <col min="2" max="2" width="15.7109375" style="6" bestFit="1" customWidth="1"/>
    <col min="3" max="3" width="11.42578125" style="6" bestFit="1" customWidth="1"/>
    <col min="4" max="4" width="15.5703125" style="6" bestFit="1" customWidth="1"/>
    <col min="5" max="5" width="115" style="6" bestFit="1" customWidth="1"/>
    <col min="6" max="6" width="11.5703125" style="6" bestFit="1" customWidth="1"/>
    <col min="7" max="7" width="8.5703125" style="6" bestFit="1" customWidth="1"/>
    <col min="8" max="8" width="12.140625" style="6" bestFit="1" customWidth="1"/>
    <col min="9" max="9" width="7.85546875" style="6" bestFit="1" customWidth="1"/>
    <col min="10" max="10" width="17.7109375" style="6" bestFit="1" customWidth="1"/>
    <col min="11" max="11" width="12.85546875" style="6" bestFit="1" customWidth="1"/>
    <col min="12" max="12" width="7" style="6" bestFit="1" customWidth="1"/>
    <col min="13" max="13" width="10.140625" style="6" bestFit="1" customWidth="1"/>
    <col min="14" max="14" width="30" style="6" bestFit="1" customWidth="1"/>
    <col min="15" max="15" width="121.7109375" style="6" hidden="1" customWidth="1"/>
    <col min="16" max="16384" width="9.140625" style="6"/>
  </cols>
  <sheetData>
    <row r="1" spans="1:15" x14ac:dyDescent="0.25">
      <c r="A1" s="13" t="s">
        <v>43</v>
      </c>
      <c r="B1" s="13" t="s">
        <v>1</v>
      </c>
      <c r="C1" s="14" t="s">
        <v>2</v>
      </c>
      <c r="D1" s="14" t="s">
        <v>3</v>
      </c>
      <c r="E1" s="14" t="s">
        <v>4</v>
      </c>
      <c r="F1" s="14" t="s">
        <v>24</v>
      </c>
      <c r="G1" s="15" t="s">
        <v>42</v>
      </c>
      <c r="H1" s="15" t="s">
        <v>41</v>
      </c>
      <c r="I1" s="14" t="s">
        <v>5</v>
      </c>
      <c r="J1" s="14" t="s">
        <v>6</v>
      </c>
      <c r="K1" s="14" t="s">
        <v>7</v>
      </c>
      <c r="L1" s="14" t="s">
        <v>8</v>
      </c>
      <c r="M1" s="14" t="s">
        <v>9</v>
      </c>
      <c r="N1" s="14" t="s">
        <v>10</v>
      </c>
      <c r="O1" s="13" t="s">
        <v>0</v>
      </c>
    </row>
    <row r="2" spans="1:15" x14ac:dyDescent="0.25">
      <c r="A2" s="17" t="str">
        <f t="shared" ref="A2:A33" si="0">HYPERLINK(O2)</f>
        <v>http://s3.amazonaws.com/hslinventory/images/adidas%20Kids%20Boy's%20Adizero%205-Star%204.0%20J%20Soccer.jpg</v>
      </c>
      <c r="B2" s="11">
        <v>888170376350</v>
      </c>
      <c r="C2" s="8" t="s">
        <v>11</v>
      </c>
      <c r="D2" s="5" t="s">
        <v>39</v>
      </c>
      <c r="E2" s="5" t="s">
        <v>278</v>
      </c>
      <c r="F2" s="5">
        <v>12</v>
      </c>
      <c r="G2" s="9">
        <v>45</v>
      </c>
      <c r="H2" s="9">
        <f t="shared" ref="H2:H33" si="1">F2*G2</f>
        <v>540</v>
      </c>
      <c r="I2" s="5"/>
      <c r="J2" s="5" t="s">
        <v>68</v>
      </c>
      <c r="K2" s="5" t="s">
        <v>25</v>
      </c>
      <c r="L2" s="5">
        <v>2</v>
      </c>
      <c r="M2" s="5"/>
      <c r="N2" s="5"/>
      <c r="O2" s="16" t="s">
        <v>276</v>
      </c>
    </row>
    <row r="3" spans="1:15" x14ac:dyDescent="0.25">
      <c r="A3" s="17" t="str">
        <f t="shared" si="0"/>
        <v>http://s3.amazonaws.com/hslinventory/images/adidas%20Kids%20Boy's%20Adizero%205-Star%204.0%20J%20Soccer.jpg</v>
      </c>
      <c r="B3" s="11">
        <v>888170376336</v>
      </c>
      <c r="C3" s="8" t="s">
        <v>11</v>
      </c>
      <c r="D3" s="5" t="s">
        <v>39</v>
      </c>
      <c r="E3" s="5" t="s">
        <v>277</v>
      </c>
      <c r="F3" s="5">
        <v>8</v>
      </c>
      <c r="G3" s="9">
        <v>45</v>
      </c>
      <c r="H3" s="9">
        <f t="shared" si="1"/>
        <v>360</v>
      </c>
      <c r="I3" s="5"/>
      <c r="J3" s="5" t="s">
        <v>68</v>
      </c>
      <c r="K3" s="5" t="s">
        <v>25</v>
      </c>
      <c r="L3" s="5"/>
      <c r="M3" s="5"/>
      <c r="N3" s="5"/>
      <c r="O3" s="16" t="s">
        <v>276</v>
      </c>
    </row>
    <row r="4" spans="1:15" x14ac:dyDescent="0.25">
      <c r="A4" s="17" t="str">
        <f t="shared" si="0"/>
        <v/>
      </c>
      <c r="B4" s="1">
        <v>191040306044</v>
      </c>
      <c r="C4" s="8" t="s">
        <v>11</v>
      </c>
      <c r="D4" s="5" t="s">
        <v>39</v>
      </c>
      <c r="E4" s="5" t="s">
        <v>275</v>
      </c>
      <c r="F4" s="5">
        <v>2</v>
      </c>
      <c r="G4" s="9">
        <v>45</v>
      </c>
      <c r="H4" s="9">
        <f t="shared" si="1"/>
        <v>90</v>
      </c>
      <c r="I4" s="5"/>
      <c r="J4" s="5" t="s">
        <v>85</v>
      </c>
      <c r="K4" s="5" t="s">
        <v>25</v>
      </c>
      <c r="L4" s="5"/>
      <c r="M4" s="5"/>
      <c r="N4" s="5"/>
      <c r="O4" s="16"/>
    </row>
    <row r="5" spans="1:15" x14ac:dyDescent="0.25">
      <c r="A5" s="17" t="str">
        <f t="shared" si="0"/>
        <v/>
      </c>
      <c r="B5" s="1">
        <v>889765068971</v>
      </c>
      <c r="C5" s="8" t="s">
        <v>11</v>
      </c>
      <c r="D5" s="5" t="s">
        <v>39</v>
      </c>
      <c r="E5" s="5" t="s">
        <v>274</v>
      </c>
      <c r="F5" s="5">
        <v>2</v>
      </c>
      <c r="G5" s="9">
        <v>70</v>
      </c>
      <c r="H5" s="9">
        <f t="shared" si="1"/>
        <v>140</v>
      </c>
      <c r="I5" s="5"/>
      <c r="J5" s="5" t="s">
        <v>68</v>
      </c>
      <c r="K5" s="5" t="s">
        <v>25</v>
      </c>
      <c r="L5" s="5"/>
      <c r="M5" s="5"/>
      <c r="N5" s="5"/>
      <c r="O5" s="16"/>
    </row>
    <row r="6" spans="1:15" x14ac:dyDescent="0.25">
      <c r="A6" s="17" t="str">
        <f t="shared" si="0"/>
        <v/>
      </c>
      <c r="B6" s="1">
        <v>191031260591</v>
      </c>
      <c r="C6" s="8" t="s">
        <v>11</v>
      </c>
      <c r="D6" s="5" t="s">
        <v>39</v>
      </c>
      <c r="E6" s="5" t="s">
        <v>273</v>
      </c>
      <c r="F6" s="5">
        <v>2</v>
      </c>
      <c r="G6" s="9">
        <v>75</v>
      </c>
      <c r="H6" s="9">
        <f t="shared" si="1"/>
        <v>150</v>
      </c>
      <c r="I6" s="5"/>
      <c r="J6" s="5" t="s">
        <v>68</v>
      </c>
      <c r="K6" s="5" t="s">
        <v>25</v>
      </c>
      <c r="L6" s="5"/>
      <c r="M6" s="5"/>
      <c r="N6" s="5"/>
      <c r="O6" s="16"/>
    </row>
    <row r="7" spans="1:15" x14ac:dyDescent="0.25">
      <c r="A7" s="17" t="str">
        <f t="shared" si="0"/>
        <v/>
      </c>
      <c r="B7" s="10">
        <v>883321293906</v>
      </c>
      <c r="C7" s="8" t="s">
        <v>11</v>
      </c>
      <c r="D7" s="8" t="s">
        <v>40</v>
      </c>
      <c r="E7" s="8" t="s">
        <v>272</v>
      </c>
      <c r="F7" s="5">
        <v>2</v>
      </c>
      <c r="G7" s="9">
        <v>60</v>
      </c>
      <c r="H7" s="9">
        <f t="shared" si="1"/>
        <v>120</v>
      </c>
      <c r="I7" s="8"/>
      <c r="J7" s="8"/>
      <c r="K7" s="8"/>
      <c r="L7" s="8">
        <v>7.5</v>
      </c>
      <c r="M7" s="8" t="s">
        <v>12</v>
      </c>
      <c r="N7" s="8" t="s">
        <v>34</v>
      </c>
      <c r="O7" s="16"/>
    </row>
    <row r="8" spans="1:15" x14ac:dyDescent="0.25">
      <c r="A8" s="17" t="str">
        <f t="shared" si="0"/>
        <v>http://s3.amazonaws.com/hslinventory/images/adidas%20Originals%20Men's%20COPA%20Super%20Soccer%20Shoe.jpg</v>
      </c>
      <c r="B8" s="1">
        <v>191031260621</v>
      </c>
      <c r="C8" s="8" t="s">
        <v>11</v>
      </c>
      <c r="D8" s="5" t="s">
        <v>39</v>
      </c>
      <c r="E8" s="5" t="s">
        <v>271</v>
      </c>
      <c r="F8" s="5">
        <v>46</v>
      </c>
      <c r="G8" s="9">
        <v>75</v>
      </c>
      <c r="H8" s="9">
        <f t="shared" si="1"/>
        <v>3450</v>
      </c>
      <c r="I8" s="5"/>
      <c r="J8" s="5" t="s">
        <v>68</v>
      </c>
      <c r="K8" s="5" t="s">
        <v>25</v>
      </c>
      <c r="L8" s="5"/>
      <c r="M8" s="5"/>
      <c r="N8" s="5"/>
      <c r="O8" s="16" t="s">
        <v>269</v>
      </c>
    </row>
    <row r="9" spans="1:15" x14ac:dyDescent="0.25">
      <c r="A9" s="17" t="str">
        <f t="shared" si="0"/>
        <v>http://s3.amazonaws.com/hslinventory/images/adidas%20Originals%20Men's%20COPA%20Super%20Soccer%20Shoe.jpg</v>
      </c>
      <c r="B9" s="1">
        <v>191031260560</v>
      </c>
      <c r="C9" s="8" t="s">
        <v>11</v>
      </c>
      <c r="D9" s="5" t="s">
        <v>39</v>
      </c>
      <c r="E9" s="5" t="s">
        <v>270</v>
      </c>
      <c r="F9" s="5">
        <v>41</v>
      </c>
      <c r="G9" s="9">
        <v>75</v>
      </c>
      <c r="H9" s="9">
        <f t="shared" si="1"/>
        <v>3075</v>
      </c>
      <c r="I9" s="5"/>
      <c r="J9" s="5" t="s">
        <v>68</v>
      </c>
      <c r="K9" s="5" t="s">
        <v>25</v>
      </c>
      <c r="L9" s="5"/>
      <c r="M9" s="5"/>
      <c r="N9" s="5"/>
      <c r="O9" s="16" t="s">
        <v>269</v>
      </c>
    </row>
    <row r="10" spans="1:15" x14ac:dyDescent="0.25">
      <c r="A10" s="17" t="str">
        <f t="shared" si="0"/>
        <v/>
      </c>
      <c r="B10" s="1">
        <v>886833346177</v>
      </c>
      <c r="C10" s="8" t="s">
        <v>11</v>
      </c>
      <c r="D10" s="5" t="s">
        <v>39</v>
      </c>
      <c r="E10" s="5" t="s">
        <v>268</v>
      </c>
      <c r="F10" s="5">
        <v>2</v>
      </c>
      <c r="G10" s="9">
        <v>75</v>
      </c>
      <c r="H10" s="9">
        <f t="shared" si="1"/>
        <v>150</v>
      </c>
      <c r="I10" s="5"/>
      <c r="J10" s="5" t="s">
        <v>68</v>
      </c>
      <c r="K10" s="5" t="s">
        <v>25</v>
      </c>
      <c r="L10" s="5">
        <v>8.5</v>
      </c>
      <c r="M10" s="5"/>
      <c r="N10" s="5"/>
      <c r="O10" s="16"/>
    </row>
    <row r="11" spans="1:15" x14ac:dyDescent="0.25">
      <c r="A11" s="17" t="str">
        <f t="shared" si="0"/>
        <v/>
      </c>
      <c r="B11" s="10">
        <v>602850661174</v>
      </c>
      <c r="C11" s="8" t="s">
        <v>11</v>
      </c>
      <c r="D11" s="8" t="s">
        <v>56</v>
      </c>
      <c r="E11" s="8" t="s">
        <v>267</v>
      </c>
      <c r="F11" s="5">
        <v>1</v>
      </c>
      <c r="G11" s="9">
        <v>120</v>
      </c>
      <c r="H11" s="9">
        <f t="shared" si="1"/>
        <v>120</v>
      </c>
      <c r="I11" s="8"/>
      <c r="J11" s="8"/>
      <c r="K11" s="8"/>
      <c r="L11" s="8">
        <v>15</v>
      </c>
      <c r="M11" s="8" t="s">
        <v>12</v>
      </c>
      <c r="N11" s="8" t="s">
        <v>29</v>
      </c>
      <c r="O11" s="16"/>
    </row>
    <row r="12" spans="1:15" x14ac:dyDescent="0.25">
      <c r="A12" s="17" t="str">
        <f t="shared" si="0"/>
        <v/>
      </c>
      <c r="B12" s="1">
        <v>887749919882</v>
      </c>
      <c r="C12" s="8" t="s">
        <v>11</v>
      </c>
      <c r="D12" s="5" t="s">
        <v>204</v>
      </c>
      <c r="E12" s="5" t="s">
        <v>266</v>
      </c>
      <c r="F12" s="5">
        <v>5</v>
      </c>
      <c r="G12" s="9">
        <v>100</v>
      </c>
      <c r="H12" s="9">
        <f t="shared" si="1"/>
        <v>500</v>
      </c>
      <c r="I12" s="5"/>
      <c r="J12" s="5" t="s">
        <v>50</v>
      </c>
      <c r="K12" s="5" t="s">
        <v>25</v>
      </c>
      <c r="L12" s="5"/>
      <c r="M12" s="5"/>
      <c r="N12" s="5"/>
      <c r="O12" s="16"/>
    </row>
    <row r="13" spans="1:15" x14ac:dyDescent="0.25">
      <c r="A13" s="17" t="str">
        <f t="shared" si="0"/>
        <v>http://s3.amazonaws.com/hslinventory/images/ASICS%20Men's%20Gunlap%20Track%20And%20Field%20Shoe.jpg</v>
      </c>
      <c r="B13" s="1">
        <v>887749666359</v>
      </c>
      <c r="C13" s="8" t="s">
        <v>11</v>
      </c>
      <c r="D13" s="5" t="s">
        <v>204</v>
      </c>
      <c r="E13" s="5" t="s">
        <v>265</v>
      </c>
      <c r="F13" s="5">
        <v>25</v>
      </c>
      <c r="G13" s="9">
        <v>100</v>
      </c>
      <c r="H13" s="9">
        <f t="shared" si="1"/>
        <v>2500</v>
      </c>
      <c r="I13" s="5"/>
      <c r="J13" s="5" t="s">
        <v>50</v>
      </c>
      <c r="K13" s="5" t="s">
        <v>25</v>
      </c>
      <c r="L13" s="5"/>
      <c r="M13" s="5"/>
      <c r="N13" s="5"/>
      <c r="O13" s="16" t="s">
        <v>257</v>
      </c>
    </row>
    <row r="14" spans="1:15" x14ac:dyDescent="0.25">
      <c r="A14" s="17" t="str">
        <f t="shared" si="0"/>
        <v>http://s3.amazonaws.com/hslinventory/images/ASICS%20Men's%20Gunlap%20Track%20And%20Field%20Shoe.jpg</v>
      </c>
      <c r="B14" s="1">
        <v>887749666366</v>
      </c>
      <c r="C14" s="8" t="s">
        <v>11</v>
      </c>
      <c r="D14" s="5" t="s">
        <v>204</v>
      </c>
      <c r="E14" s="5" t="s">
        <v>264</v>
      </c>
      <c r="F14" s="5">
        <v>17</v>
      </c>
      <c r="G14" s="9">
        <v>100</v>
      </c>
      <c r="H14" s="9">
        <f t="shared" si="1"/>
        <v>1700</v>
      </c>
      <c r="I14" s="5"/>
      <c r="J14" s="5" t="s">
        <v>50</v>
      </c>
      <c r="K14" s="5" t="s">
        <v>25</v>
      </c>
      <c r="L14" s="5"/>
      <c r="M14" s="5"/>
      <c r="N14" s="5"/>
      <c r="O14" s="16" t="s">
        <v>257</v>
      </c>
    </row>
    <row r="15" spans="1:15" x14ac:dyDescent="0.25">
      <c r="A15" s="17" t="str">
        <f t="shared" si="0"/>
        <v>http://s3.amazonaws.com/hslinventory/images/ASICS%20Men's%20Gunlap%20Track%20And%20Field%20Shoe.jpg</v>
      </c>
      <c r="B15" s="1">
        <v>887749666373</v>
      </c>
      <c r="C15" s="8" t="s">
        <v>11</v>
      </c>
      <c r="D15" s="5" t="s">
        <v>204</v>
      </c>
      <c r="E15" s="5" t="s">
        <v>263</v>
      </c>
      <c r="F15" s="5">
        <v>26</v>
      </c>
      <c r="G15" s="9">
        <v>100</v>
      </c>
      <c r="H15" s="9">
        <f t="shared" si="1"/>
        <v>2600</v>
      </c>
      <c r="I15" s="5"/>
      <c r="J15" s="5" t="s">
        <v>50</v>
      </c>
      <c r="K15" s="5" t="s">
        <v>25</v>
      </c>
      <c r="L15" s="5"/>
      <c r="M15" s="5"/>
      <c r="N15" s="5"/>
      <c r="O15" s="16" t="s">
        <v>257</v>
      </c>
    </row>
    <row r="16" spans="1:15" x14ac:dyDescent="0.25">
      <c r="A16" s="17" t="str">
        <f t="shared" si="0"/>
        <v>http://s3.amazonaws.com/hslinventory/images/ASICS%20Men's%20Gunlap%20Track%20And%20Field%20Shoe.jpg</v>
      </c>
      <c r="B16" s="1">
        <v>887749666380</v>
      </c>
      <c r="C16" s="8" t="s">
        <v>11</v>
      </c>
      <c r="D16" s="5" t="s">
        <v>204</v>
      </c>
      <c r="E16" s="5" t="s">
        <v>262</v>
      </c>
      <c r="F16" s="5">
        <v>17</v>
      </c>
      <c r="G16" s="9">
        <v>100</v>
      </c>
      <c r="H16" s="9">
        <f t="shared" si="1"/>
        <v>1700</v>
      </c>
      <c r="I16" s="5"/>
      <c r="J16" s="5" t="s">
        <v>50</v>
      </c>
      <c r="K16" s="5" t="s">
        <v>25</v>
      </c>
      <c r="L16" s="5"/>
      <c r="M16" s="5"/>
      <c r="N16" s="5"/>
      <c r="O16" s="16" t="s">
        <v>257</v>
      </c>
    </row>
    <row r="17" spans="1:15" x14ac:dyDescent="0.25">
      <c r="A17" s="17" t="str">
        <f t="shared" si="0"/>
        <v>http://s3.amazonaws.com/hslinventory/images/ASICS%20Men's%20Gunlap%20Track%20And%20Field%20Shoe.jpg</v>
      </c>
      <c r="B17" s="1">
        <v>887749666397</v>
      </c>
      <c r="C17" s="8" t="s">
        <v>11</v>
      </c>
      <c r="D17" s="5" t="s">
        <v>204</v>
      </c>
      <c r="E17" s="5" t="s">
        <v>261</v>
      </c>
      <c r="F17" s="5">
        <v>22</v>
      </c>
      <c r="G17" s="9">
        <v>100</v>
      </c>
      <c r="H17" s="9">
        <f t="shared" si="1"/>
        <v>2200</v>
      </c>
      <c r="I17" s="5"/>
      <c r="J17" s="5" t="s">
        <v>50</v>
      </c>
      <c r="K17" s="5" t="s">
        <v>25</v>
      </c>
      <c r="L17" s="5"/>
      <c r="M17" s="5"/>
      <c r="N17" s="5"/>
      <c r="O17" s="16" t="s">
        <v>257</v>
      </c>
    </row>
    <row r="18" spans="1:15" x14ac:dyDescent="0.25">
      <c r="A18" s="17" t="str">
        <f t="shared" si="0"/>
        <v>http://s3.amazonaws.com/hslinventory/images/ASICS%20Men's%20Gunlap%20Track%20And%20Field%20Shoe.jpg</v>
      </c>
      <c r="B18" s="1">
        <v>887749666403</v>
      </c>
      <c r="C18" s="8" t="s">
        <v>11</v>
      </c>
      <c r="D18" s="5" t="s">
        <v>204</v>
      </c>
      <c r="E18" s="5" t="s">
        <v>260</v>
      </c>
      <c r="F18" s="5">
        <v>9</v>
      </c>
      <c r="G18" s="9">
        <v>100</v>
      </c>
      <c r="H18" s="9">
        <f t="shared" si="1"/>
        <v>900</v>
      </c>
      <c r="I18" s="5"/>
      <c r="J18" s="5" t="s">
        <v>50</v>
      </c>
      <c r="K18" s="5" t="s">
        <v>25</v>
      </c>
      <c r="L18" s="5"/>
      <c r="M18" s="5"/>
      <c r="N18" s="5"/>
      <c r="O18" s="16" t="s">
        <v>257</v>
      </c>
    </row>
    <row r="19" spans="1:15" x14ac:dyDescent="0.25">
      <c r="A19" s="17" t="str">
        <f t="shared" si="0"/>
        <v>http://s3.amazonaws.com/hslinventory/images/ASICS%20Men's%20Gunlap%20Track%20And%20Field%20Shoe.jpg</v>
      </c>
      <c r="B19" s="1">
        <v>887749666410</v>
      </c>
      <c r="C19" s="8" t="s">
        <v>11</v>
      </c>
      <c r="D19" s="5" t="s">
        <v>204</v>
      </c>
      <c r="E19" s="5" t="s">
        <v>259</v>
      </c>
      <c r="F19" s="5">
        <v>9</v>
      </c>
      <c r="G19" s="9">
        <v>100</v>
      </c>
      <c r="H19" s="9">
        <f t="shared" si="1"/>
        <v>900</v>
      </c>
      <c r="I19" s="5"/>
      <c r="J19" s="5" t="s">
        <v>50</v>
      </c>
      <c r="K19" s="5" t="s">
        <v>25</v>
      </c>
      <c r="L19" s="5"/>
      <c r="M19" s="5"/>
      <c r="N19" s="5"/>
      <c r="O19" s="16" t="s">
        <v>257</v>
      </c>
    </row>
    <row r="20" spans="1:15" x14ac:dyDescent="0.25">
      <c r="A20" s="17" t="str">
        <f t="shared" si="0"/>
        <v>http://s3.amazonaws.com/hslinventory/images/ASICS%20Men's%20Gunlap%20Track%20And%20Field%20Shoe.jpg</v>
      </c>
      <c r="B20" s="1">
        <v>887749666526</v>
      </c>
      <c r="C20" s="8" t="s">
        <v>11</v>
      </c>
      <c r="D20" s="5" t="s">
        <v>204</v>
      </c>
      <c r="E20" s="5" t="s">
        <v>258</v>
      </c>
      <c r="F20" s="5">
        <v>14</v>
      </c>
      <c r="G20" s="9">
        <v>100</v>
      </c>
      <c r="H20" s="9">
        <f t="shared" si="1"/>
        <v>1400</v>
      </c>
      <c r="I20" s="5"/>
      <c r="J20" s="5" t="s">
        <v>50</v>
      </c>
      <c r="K20" s="5" t="s">
        <v>25</v>
      </c>
      <c r="L20" s="5"/>
      <c r="M20" s="5"/>
      <c r="N20" s="5"/>
      <c r="O20" s="16" t="s">
        <v>257</v>
      </c>
    </row>
    <row r="21" spans="1:15" x14ac:dyDescent="0.25">
      <c r="A21" s="17" t="str">
        <f t="shared" si="0"/>
        <v/>
      </c>
      <c r="B21" s="1">
        <v>889436130396</v>
      </c>
      <c r="C21" s="8" t="s">
        <v>11</v>
      </c>
      <c r="D21" s="5" t="s">
        <v>204</v>
      </c>
      <c r="E21" s="5" t="s">
        <v>256</v>
      </c>
      <c r="F21" s="5">
        <v>3</v>
      </c>
      <c r="G21" s="9">
        <v>100</v>
      </c>
      <c r="H21" s="9">
        <f t="shared" si="1"/>
        <v>300</v>
      </c>
      <c r="I21" s="5"/>
      <c r="J21" s="5" t="s">
        <v>50</v>
      </c>
      <c r="K21" s="5" t="s">
        <v>25</v>
      </c>
      <c r="L21" s="5"/>
      <c r="M21" s="5"/>
      <c r="N21" s="5"/>
      <c r="O21" s="16"/>
    </row>
    <row r="22" spans="1:15" x14ac:dyDescent="0.25">
      <c r="A22" s="17" t="str">
        <f t="shared" si="0"/>
        <v/>
      </c>
      <c r="B22" s="1">
        <v>889436130402</v>
      </c>
      <c r="C22" s="8" t="s">
        <v>11</v>
      </c>
      <c r="D22" s="5" t="s">
        <v>204</v>
      </c>
      <c r="E22" s="5" t="s">
        <v>255</v>
      </c>
      <c r="F22" s="5">
        <v>3</v>
      </c>
      <c r="G22" s="9">
        <v>100</v>
      </c>
      <c r="H22" s="9">
        <f t="shared" si="1"/>
        <v>300</v>
      </c>
      <c r="I22" s="5"/>
      <c r="J22" s="5" t="s">
        <v>50</v>
      </c>
      <c r="K22" s="5" t="s">
        <v>25</v>
      </c>
      <c r="L22" s="5"/>
      <c r="M22" s="5"/>
      <c r="N22" s="5"/>
      <c r="O22" s="16"/>
    </row>
    <row r="23" spans="1:15" x14ac:dyDescent="0.25">
      <c r="A23" s="17" t="str">
        <f t="shared" si="0"/>
        <v/>
      </c>
      <c r="B23" s="1">
        <v>889436130419</v>
      </c>
      <c r="C23" s="8" t="s">
        <v>11</v>
      </c>
      <c r="D23" s="5" t="s">
        <v>204</v>
      </c>
      <c r="E23" s="5" t="s">
        <v>254</v>
      </c>
      <c r="F23" s="5">
        <v>11</v>
      </c>
      <c r="G23" s="9">
        <v>100</v>
      </c>
      <c r="H23" s="9">
        <f t="shared" si="1"/>
        <v>1100</v>
      </c>
      <c r="I23" s="5"/>
      <c r="J23" s="5" t="s">
        <v>50</v>
      </c>
      <c r="K23" s="5" t="s">
        <v>25</v>
      </c>
      <c r="L23" s="5"/>
      <c r="M23" s="5"/>
      <c r="N23" s="5"/>
      <c r="O23" s="16"/>
    </row>
    <row r="24" spans="1:15" x14ac:dyDescent="0.25">
      <c r="A24" s="17" t="str">
        <f t="shared" si="0"/>
        <v>http://s3.amazonaws.com/hslinventory/images/ASICS%20Men's%20Hyper%20md%205-m.jpg</v>
      </c>
      <c r="B24" s="1">
        <v>885681809452</v>
      </c>
      <c r="C24" s="8" t="s">
        <v>11</v>
      </c>
      <c r="D24" s="5" t="s">
        <v>204</v>
      </c>
      <c r="E24" s="5" t="s">
        <v>253</v>
      </c>
      <c r="F24" s="5">
        <v>3</v>
      </c>
      <c r="G24" s="9">
        <v>100</v>
      </c>
      <c r="H24" s="9">
        <f t="shared" si="1"/>
        <v>300</v>
      </c>
      <c r="I24" s="5"/>
      <c r="J24" s="5" t="s">
        <v>50</v>
      </c>
      <c r="K24" s="5" t="s">
        <v>25</v>
      </c>
      <c r="L24" s="5"/>
      <c r="M24" s="5"/>
      <c r="N24" s="5"/>
      <c r="O24" s="16" t="s">
        <v>247</v>
      </c>
    </row>
    <row r="25" spans="1:15" x14ac:dyDescent="0.25">
      <c r="A25" s="17" t="str">
        <f t="shared" si="0"/>
        <v>http://s3.amazonaws.com/hslinventory/images/ASICS%20Men's%20Hyper%20md%205-m.jpg</v>
      </c>
      <c r="B25" s="1">
        <v>885681809469</v>
      </c>
      <c r="C25" s="8" t="s">
        <v>11</v>
      </c>
      <c r="D25" s="5" t="s">
        <v>204</v>
      </c>
      <c r="E25" s="5" t="s">
        <v>252</v>
      </c>
      <c r="F25" s="5">
        <v>8</v>
      </c>
      <c r="G25" s="9">
        <v>65</v>
      </c>
      <c r="H25" s="9">
        <f t="shared" si="1"/>
        <v>520</v>
      </c>
      <c r="I25" s="5"/>
      <c r="J25" s="5" t="s">
        <v>50</v>
      </c>
      <c r="K25" s="5" t="s">
        <v>25</v>
      </c>
      <c r="L25" s="5"/>
      <c r="M25" s="5"/>
      <c r="N25" s="5"/>
      <c r="O25" s="16" t="s">
        <v>247</v>
      </c>
    </row>
    <row r="26" spans="1:15" x14ac:dyDescent="0.25">
      <c r="A26" s="17" t="str">
        <f t="shared" si="0"/>
        <v>http://s3.amazonaws.com/hslinventory/images/ASICS%20Men's%20Hyper%20md%205-m.jpg</v>
      </c>
      <c r="B26" s="1">
        <v>885681809476</v>
      </c>
      <c r="C26" s="8" t="s">
        <v>11</v>
      </c>
      <c r="D26" s="5" t="s">
        <v>204</v>
      </c>
      <c r="E26" s="5" t="s">
        <v>251</v>
      </c>
      <c r="F26" s="5">
        <v>11</v>
      </c>
      <c r="G26" s="9">
        <v>65</v>
      </c>
      <c r="H26" s="9">
        <f t="shared" si="1"/>
        <v>715</v>
      </c>
      <c r="I26" s="5"/>
      <c r="J26" s="5" t="s">
        <v>50</v>
      </c>
      <c r="K26" s="5" t="s">
        <v>25</v>
      </c>
      <c r="L26" s="5"/>
      <c r="M26" s="5"/>
      <c r="N26" s="5"/>
      <c r="O26" s="16" t="s">
        <v>247</v>
      </c>
    </row>
    <row r="27" spans="1:15" x14ac:dyDescent="0.25">
      <c r="A27" s="17" t="str">
        <f t="shared" si="0"/>
        <v>http://s3.amazonaws.com/hslinventory/images/ASICS%20Men's%20Hyper%20md%205-m.jpg</v>
      </c>
      <c r="B27" s="1">
        <v>885681809483</v>
      </c>
      <c r="C27" s="8" t="s">
        <v>11</v>
      </c>
      <c r="D27" s="5" t="s">
        <v>204</v>
      </c>
      <c r="E27" s="5" t="s">
        <v>250</v>
      </c>
      <c r="F27" s="5">
        <v>15</v>
      </c>
      <c r="G27" s="9">
        <v>65</v>
      </c>
      <c r="H27" s="9">
        <f t="shared" si="1"/>
        <v>975</v>
      </c>
      <c r="I27" s="5"/>
      <c r="J27" s="5" t="s">
        <v>50</v>
      </c>
      <c r="K27" s="5" t="s">
        <v>25</v>
      </c>
      <c r="L27" s="5"/>
      <c r="M27" s="5"/>
      <c r="N27" s="5"/>
      <c r="O27" s="16" t="s">
        <v>247</v>
      </c>
    </row>
    <row r="28" spans="1:15" x14ac:dyDescent="0.25">
      <c r="A28" s="17" t="str">
        <f t="shared" si="0"/>
        <v>http://s3.amazonaws.com/hslinventory/images/ASICS%20Men's%20Hyper%20md%205-m.jpg</v>
      </c>
      <c r="B28" s="1">
        <v>885681809506</v>
      </c>
      <c r="C28" s="8" t="s">
        <v>11</v>
      </c>
      <c r="D28" s="5" t="s">
        <v>204</v>
      </c>
      <c r="E28" s="5" t="s">
        <v>249</v>
      </c>
      <c r="F28" s="5">
        <v>7</v>
      </c>
      <c r="G28" s="9">
        <v>65</v>
      </c>
      <c r="H28" s="9">
        <f t="shared" si="1"/>
        <v>455</v>
      </c>
      <c r="I28" s="5"/>
      <c r="J28" s="5" t="s">
        <v>50</v>
      </c>
      <c r="K28" s="5" t="s">
        <v>25</v>
      </c>
      <c r="L28" s="5"/>
      <c r="M28" s="5"/>
      <c r="N28" s="5"/>
      <c r="O28" s="16" t="s">
        <v>247</v>
      </c>
    </row>
    <row r="29" spans="1:15" x14ac:dyDescent="0.25">
      <c r="A29" s="17" t="str">
        <f t="shared" si="0"/>
        <v>http://s3.amazonaws.com/hslinventory/images/ASICS%20Men's%20Hyper%20md%205-m.jpg</v>
      </c>
      <c r="B29" s="1">
        <v>885681809667</v>
      </c>
      <c r="C29" s="8" t="s">
        <v>11</v>
      </c>
      <c r="D29" s="5" t="s">
        <v>204</v>
      </c>
      <c r="E29" s="5" t="s">
        <v>248</v>
      </c>
      <c r="F29" s="5">
        <v>9</v>
      </c>
      <c r="G29" s="9">
        <v>65</v>
      </c>
      <c r="H29" s="9">
        <f t="shared" si="1"/>
        <v>585</v>
      </c>
      <c r="I29" s="5"/>
      <c r="J29" s="5" t="s">
        <v>50</v>
      </c>
      <c r="K29" s="5" t="s">
        <v>25</v>
      </c>
      <c r="L29" s="5"/>
      <c r="M29" s="5"/>
      <c r="N29" s="5"/>
      <c r="O29" s="16" t="s">
        <v>247</v>
      </c>
    </row>
    <row r="30" spans="1:15" x14ac:dyDescent="0.25">
      <c r="A30" s="17" t="str">
        <f t="shared" si="0"/>
        <v>http://s3.amazonaws.com/hslinventory/images/ASICS%20Men's%20Hyper%20MD%20Running%20Shoe.jpg</v>
      </c>
      <c r="B30" s="1">
        <v>885681366870</v>
      </c>
      <c r="C30" s="8" t="s">
        <v>11</v>
      </c>
      <c r="D30" s="5" t="s">
        <v>204</v>
      </c>
      <c r="E30" s="5" t="s">
        <v>246</v>
      </c>
      <c r="F30" s="5">
        <v>2</v>
      </c>
      <c r="G30" s="9">
        <v>65</v>
      </c>
      <c r="H30" s="9">
        <f t="shared" si="1"/>
        <v>130</v>
      </c>
      <c r="I30" s="5"/>
      <c r="J30" s="5" t="s">
        <v>50</v>
      </c>
      <c r="K30" s="5" t="s">
        <v>25</v>
      </c>
      <c r="L30" s="5">
        <v>11</v>
      </c>
      <c r="M30" s="5" t="s">
        <v>12</v>
      </c>
      <c r="N30" s="5"/>
      <c r="O30" s="16" t="s">
        <v>236</v>
      </c>
    </row>
    <row r="31" spans="1:15" x14ac:dyDescent="0.25">
      <c r="A31" s="17" t="str">
        <f t="shared" si="0"/>
        <v>http://s3.amazonaws.com/hslinventory/images/ASICS%20Men's%20Hyper%20MD%20Running%20Shoe.jpg</v>
      </c>
      <c r="B31" s="1">
        <v>885681367075</v>
      </c>
      <c r="C31" s="8" t="s">
        <v>11</v>
      </c>
      <c r="D31" s="5" t="s">
        <v>204</v>
      </c>
      <c r="E31" s="5" t="s">
        <v>245</v>
      </c>
      <c r="F31" s="5">
        <v>2</v>
      </c>
      <c r="G31" s="9">
        <v>65</v>
      </c>
      <c r="H31" s="9">
        <f t="shared" si="1"/>
        <v>130</v>
      </c>
      <c r="I31" s="5"/>
      <c r="J31" s="5" t="s">
        <v>50</v>
      </c>
      <c r="K31" s="5" t="s">
        <v>25</v>
      </c>
      <c r="L31" s="5">
        <v>8</v>
      </c>
      <c r="M31" s="5" t="s">
        <v>12</v>
      </c>
      <c r="N31" s="5"/>
      <c r="O31" s="16" t="s">
        <v>236</v>
      </c>
    </row>
    <row r="32" spans="1:15" x14ac:dyDescent="0.25">
      <c r="A32" s="17" t="str">
        <f t="shared" si="0"/>
        <v>http://s3.amazonaws.com/hslinventory/images/ASICS%20Men's%20Hyper%20MD%20Running%20Shoe.jpg</v>
      </c>
      <c r="B32" s="1">
        <v>885681367099</v>
      </c>
      <c r="C32" s="8" t="s">
        <v>11</v>
      </c>
      <c r="D32" s="5" t="s">
        <v>204</v>
      </c>
      <c r="E32" s="5" t="s">
        <v>244</v>
      </c>
      <c r="F32" s="5">
        <v>2</v>
      </c>
      <c r="G32" s="9">
        <v>65</v>
      </c>
      <c r="H32" s="9">
        <f t="shared" si="1"/>
        <v>130</v>
      </c>
      <c r="I32" s="5"/>
      <c r="J32" s="5" t="s">
        <v>50</v>
      </c>
      <c r="K32" s="5" t="s">
        <v>25</v>
      </c>
      <c r="L32" s="5">
        <v>9</v>
      </c>
      <c r="M32" s="5" t="s">
        <v>12</v>
      </c>
      <c r="N32" s="5"/>
      <c r="O32" s="16" t="s">
        <v>236</v>
      </c>
    </row>
    <row r="33" spans="1:15" x14ac:dyDescent="0.25">
      <c r="A33" s="17" t="str">
        <f t="shared" si="0"/>
        <v>http://s3.amazonaws.com/hslinventory/images/ASICS%20Men's%20Hyper%20MD%20Running%20Shoe.jpg</v>
      </c>
      <c r="B33" s="1">
        <v>885681367105</v>
      </c>
      <c r="C33" s="8" t="s">
        <v>11</v>
      </c>
      <c r="D33" s="5" t="s">
        <v>204</v>
      </c>
      <c r="E33" s="5" t="s">
        <v>243</v>
      </c>
      <c r="F33" s="5">
        <v>2</v>
      </c>
      <c r="G33" s="9">
        <v>65</v>
      </c>
      <c r="H33" s="9">
        <f t="shared" si="1"/>
        <v>130</v>
      </c>
      <c r="I33" s="5"/>
      <c r="J33" s="5" t="s">
        <v>50</v>
      </c>
      <c r="K33" s="5" t="s">
        <v>25</v>
      </c>
      <c r="L33" s="5">
        <v>9.5</v>
      </c>
      <c r="M33" s="5" t="s">
        <v>12</v>
      </c>
      <c r="N33" s="5"/>
      <c r="O33" s="16" t="s">
        <v>236</v>
      </c>
    </row>
    <row r="34" spans="1:15" x14ac:dyDescent="0.25">
      <c r="A34" s="17" t="str">
        <f t="shared" ref="A34:A65" si="2">HYPERLINK(O34)</f>
        <v>http://s3.amazonaws.com/hslinventory/images/ASICS%20Men's%20Hyper%20MD%20Running%20Shoe.jpg</v>
      </c>
      <c r="B34" s="1">
        <v>883722985226</v>
      </c>
      <c r="C34" s="8" t="s">
        <v>11</v>
      </c>
      <c r="D34" s="5" t="s">
        <v>204</v>
      </c>
      <c r="E34" s="5" t="s">
        <v>242</v>
      </c>
      <c r="F34" s="5">
        <v>3</v>
      </c>
      <c r="G34" s="9">
        <v>65</v>
      </c>
      <c r="H34" s="9">
        <f t="shared" ref="H34:H65" si="3">F34*G34</f>
        <v>195</v>
      </c>
      <c r="I34" s="5"/>
      <c r="J34" s="5" t="s">
        <v>50</v>
      </c>
      <c r="K34" s="5" t="s">
        <v>25</v>
      </c>
      <c r="L34" s="5">
        <v>10</v>
      </c>
      <c r="M34" s="5" t="s">
        <v>12</v>
      </c>
      <c r="N34" s="5"/>
      <c r="O34" s="16" t="s">
        <v>236</v>
      </c>
    </row>
    <row r="35" spans="1:15" x14ac:dyDescent="0.25">
      <c r="A35" s="17" t="str">
        <f t="shared" si="2"/>
        <v>http://s3.amazonaws.com/hslinventory/images/ASICS%20Men's%20Hyper%20MD%20Running%20Shoe.jpg</v>
      </c>
      <c r="B35" s="11">
        <v>883722985233</v>
      </c>
      <c r="C35" s="8" t="s">
        <v>11</v>
      </c>
      <c r="D35" s="5" t="s">
        <v>217</v>
      </c>
      <c r="E35" s="5" t="s">
        <v>241</v>
      </c>
      <c r="F35" s="5">
        <v>2</v>
      </c>
      <c r="G35" s="9">
        <v>65</v>
      </c>
      <c r="H35" s="9">
        <f t="shared" si="3"/>
        <v>130</v>
      </c>
      <c r="I35" s="5"/>
      <c r="J35" s="5" t="s">
        <v>50</v>
      </c>
      <c r="K35" s="5" t="s">
        <v>25</v>
      </c>
      <c r="L35" s="5">
        <v>10.5</v>
      </c>
      <c r="M35" s="5"/>
      <c r="N35" s="5"/>
      <c r="O35" s="16" t="s">
        <v>236</v>
      </c>
    </row>
    <row r="36" spans="1:15" x14ac:dyDescent="0.25">
      <c r="A36" s="17" t="str">
        <f t="shared" si="2"/>
        <v>http://s3.amazonaws.com/hslinventory/images/ASICS%20Men's%20Hyper%20MD%20Running%20Shoe.jpg</v>
      </c>
      <c r="B36" s="1">
        <v>883722985257</v>
      </c>
      <c r="C36" s="8" t="s">
        <v>11</v>
      </c>
      <c r="D36" s="5" t="s">
        <v>204</v>
      </c>
      <c r="E36" s="5" t="s">
        <v>240</v>
      </c>
      <c r="F36" s="5">
        <v>2</v>
      </c>
      <c r="G36" s="9">
        <v>65</v>
      </c>
      <c r="H36" s="9">
        <f t="shared" si="3"/>
        <v>130</v>
      </c>
      <c r="I36" s="5"/>
      <c r="J36" s="5" t="s">
        <v>50</v>
      </c>
      <c r="K36" s="5" t="s">
        <v>25</v>
      </c>
      <c r="L36" s="5">
        <v>11.5</v>
      </c>
      <c r="M36" s="5" t="s">
        <v>12</v>
      </c>
      <c r="N36" s="5"/>
      <c r="O36" s="16" t="s">
        <v>236</v>
      </c>
    </row>
    <row r="37" spans="1:15" x14ac:dyDescent="0.25">
      <c r="A37" s="17" t="str">
        <f t="shared" si="2"/>
        <v>http://s3.amazonaws.com/hslinventory/images/ASICS%20Men's%20Hyper%20MD%20Running%20Shoe.jpg</v>
      </c>
      <c r="B37" s="1">
        <v>883722985264</v>
      </c>
      <c r="C37" s="8" t="s">
        <v>11</v>
      </c>
      <c r="D37" s="5" t="s">
        <v>204</v>
      </c>
      <c r="E37" s="5" t="s">
        <v>239</v>
      </c>
      <c r="F37" s="5">
        <v>3</v>
      </c>
      <c r="G37" s="9">
        <v>65</v>
      </c>
      <c r="H37" s="9">
        <f t="shared" si="3"/>
        <v>195</v>
      </c>
      <c r="I37" s="5"/>
      <c r="J37" s="5" t="s">
        <v>50</v>
      </c>
      <c r="K37" s="5" t="s">
        <v>25</v>
      </c>
      <c r="L37" s="5">
        <v>12</v>
      </c>
      <c r="M37" s="5" t="s">
        <v>12</v>
      </c>
      <c r="N37" s="5"/>
      <c r="O37" s="16" t="s">
        <v>236</v>
      </c>
    </row>
    <row r="38" spans="1:15" x14ac:dyDescent="0.25">
      <c r="A38" s="17" t="str">
        <f t="shared" si="2"/>
        <v>http://s3.amazonaws.com/hslinventory/images/ASICS%20Men's%20Hyper%20MD%20Running%20Shoe.jpg</v>
      </c>
      <c r="B38" s="11">
        <v>883722985462</v>
      </c>
      <c r="C38" s="8" t="s">
        <v>11</v>
      </c>
      <c r="D38" s="5" t="s">
        <v>204</v>
      </c>
      <c r="E38" s="5" t="s">
        <v>238</v>
      </c>
      <c r="F38" s="5">
        <v>1</v>
      </c>
      <c r="G38" s="9">
        <v>65</v>
      </c>
      <c r="H38" s="9">
        <f t="shared" si="3"/>
        <v>65</v>
      </c>
      <c r="I38" s="5"/>
      <c r="J38" s="5" t="s">
        <v>50</v>
      </c>
      <c r="K38" s="5" t="s">
        <v>25</v>
      </c>
      <c r="L38" s="5">
        <v>9</v>
      </c>
      <c r="M38" s="5"/>
      <c r="N38" s="5"/>
      <c r="O38" s="16" t="s">
        <v>236</v>
      </c>
    </row>
    <row r="39" spans="1:15" x14ac:dyDescent="0.25">
      <c r="A39" s="17" t="str">
        <f t="shared" si="2"/>
        <v>http://s3.amazonaws.com/hslinventory/images/ASICS%20Men's%20Hyper%20MD%20Running%20Shoe.jpg</v>
      </c>
      <c r="B39" s="11">
        <v>883722985479</v>
      </c>
      <c r="C39" s="8" t="s">
        <v>11</v>
      </c>
      <c r="D39" s="5" t="s">
        <v>217</v>
      </c>
      <c r="E39" s="5" t="s">
        <v>237</v>
      </c>
      <c r="F39" s="5">
        <v>2</v>
      </c>
      <c r="G39" s="9">
        <v>65</v>
      </c>
      <c r="H39" s="9">
        <f t="shared" si="3"/>
        <v>130</v>
      </c>
      <c r="I39" s="5"/>
      <c r="J39" s="5" t="s">
        <v>50</v>
      </c>
      <c r="K39" s="5" t="s">
        <v>25</v>
      </c>
      <c r="L39" s="5">
        <v>9.5</v>
      </c>
      <c r="M39" s="5"/>
      <c r="N39" s="5"/>
      <c r="O39" s="16" t="s">
        <v>236</v>
      </c>
    </row>
    <row r="40" spans="1:15" x14ac:dyDescent="0.25">
      <c r="A40" s="17" t="str">
        <f t="shared" si="2"/>
        <v>http://s3.amazonaws.com/hslinventory/images/ASICS%20Men's%20Hypersprint%205%20Running%20Shoe.jpg</v>
      </c>
      <c r="B40" s="1">
        <v>885681807281</v>
      </c>
      <c r="C40" s="8" t="s">
        <v>11</v>
      </c>
      <c r="D40" s="5" t="s">
        <v>204</v>
      </c>
      <c r="E40" s="5" t="s">
        <v>235</v>
      </c>
      <c r="F40" s="5">
        <v>34</v>
      </c>
      <c r="G40" s="9">
        <v>65</v>
      </c>
      <c r="H40" s="9">
        <f t="shared" si="3"/>
        <v>2210</v>
      </c>
      <c r="I40" s="5"/>
      <c r="J40" s="5" t="s">
        <v>50</v>
      </c>
      <c r="K40" s="5" t="s">
        <v>25</v>
      </c>
      <c r="L40" s="5"/>
      <c r="M40" s="5"/>
      <c r="N40" s="5"/>
      <c r="O40" s="16" t="s">
        <v>231</v>
      </c>
    </row>
    <row r="41" spans="1:15" x14ac:dyDescent="0.25">
      <c r="A41" s="17" t="str">
        <f t="shared" si="2"/>
        <v>http://s3.amazonaws.com/hslinventory/images/ASICS%20Men's%20Hypersprint%205%20Running%20Shoe.jpg</v>
      </c>
      <c r="B41" s="1">
        <v>885681807304</v>
      </c>
      <c r="C41" s="8" t="s">
        <v>11</v>
      </c>
      <c r="D41" s="5" t="s">
        <v>204</v>
      </c>
      <c r="E41" s="5" t="s">
        <v>234</v>
      </c>
      <c r="F41" s="5">
        <v>5</v>
      </c>
      <c r="G41" s="9">
        <v>65</v>
      </c>
      <c r="H41" s="9">
        <f t="shared" si="3"/>
        <v>325</v>
      </c>
      <c r="I41" s="5"/>
      <c r="J41" s="5" t="s">
        <v>50</v>
      </c>
      <c r="K41" s="5" t="s">
        <v>25</v>
      </c>
      <c r="L41" s="5"/>
      <c r="M41" s="5"/>
      <c r="N41" s="5"/>
      <c r="O41" s="16" t="s">
        <v>231</v>
      </c>
    </row>
    <row r="42" spans="1:15" x14ac:dyDescent="0.25">
      <c r="A42" s="17" t="str">
        <f t="shared" si="2"/>
        <v>http://s3.amazonaws.com/hslinventory/images/ASICS%20Men's%20Hypersprint%205%20Running%20Shoe.jpg</v>
      </c>
      <c r="B42" s="1">
        <v>885681807472</v>
      </c>
      <c r="C42" s="8" t="s">
        <v>11</v>
      </c>
      <c r="D42" s="5" t="s">
        <v>204</v>
      </c>
      <c r="E42" s="5" t="s">
        <v>233</v>
      </c>
      <c r="F42" s="5">
        <v>14</v>
      </c>
      <c r="G42" s="9">
        <v>65</v>
      </c>
      <c r="H42" s="9">
        <f t="shared" si="3"/>
        <v>910</v>
      </c>
      <c r="I42" s="5"/>
      <c r="J42" s="5" t="s">
        <v>50</v>
      </c>
      <c r="K42" s="5" t="s">
        <v>25</v>
      </c>
      <c r="L42" s="5"/>
      <c r="M42" s="5"/>
      <c r="N42" s="5"/>
      <c r="O42" s="16" t="s">
        <v>231</v>
      </c>
    </row>
    <row r="43" spans="1:15" x14ac:dyDescent="0.25">
      <c r="A43" s="17" t="str">
        <f t="shared" si="2"/>
        <v>http://s3.amazonaws.com/hslinventory/images/ASICS%20Men's%20Hypersprint%205%20Running%20Shoe.jpg</v>
      </c>
      <c r="B43" s="1">
        <v>885681807496</v>
      </c>
      <c r="C43" s="8" t="s">
        <v>11</v>
      </c>
      <c r="D43" s="5" t="s">
        <v>204</v>
      </c>
      <c r="E43" s="5" t="s">
        <v>232</v>
      </c>
      <c r="F43" s="5">
        <v>26</v>
      </c>
      <c r="G43" s="9">
        <v>65</v>
      </c>
      <c r="H43" s="9">
        <f t="shared" si="3"/>
        <v>1690</v>
      </c>
      <c r="I43" s="5"/>
      <c r="J43" s="5" t="s">
        <v>50</v>
      </c>
      <c r="K43" s="5" t="s">
        <v>25</v>
      </c>
      <c r="L43" s="5"/>
      <c r="M43" s="5"/>
      <c r="N43" s="5"/>
      <c r="O43" s="16" t="s">
        <v>231</v>
      </c>
    </row>
    <row r="44" spans="1:15" x14ac:dyDescent="0.25">
      <c r="A44" s="17" t="str">
        <f t="shared" si="2"/>
        <v>http://s3.amazonaws.com/hslinventory/images/ASICS%20Men's%20Hypersprint%206%20Track%20And%20Field%20Shoe.jpg</v>
      </c>
      <c r="B44" s="1">
        <v>887749668100</v>
      </c>
      <c r="C44" s="8" t="s">
        <v>11</v>
      </c>
      <c r="D44" s="5" t="s">
        <v>204</v>
      </c>
      <c r="E44" s="5" t="s">
        <v>230</v>
      </c>
      <c r="F44" s="5">
        <v>2</v>
      </c>
      <c r="G44" s="9">
        <v>65</v>
      </c>
      <c r="H44" s="9">
        <f t="shared" si="3"/>
        <v>130</v>
      </c>
      <c r="I44" s="5"/>
      <c r="J44" s="5" t="s">
        <v>50</v>
      </c>
      <c r="K44" s="5" t="s">
        <v>25</v>
      </c>
      <c r="L44" s="5"/>
      <c r="M44" s="5"/>
      <c r="N44" s="5"/>
      <c r="O44" s="16" t="s">
        <v>223</v>
      </c>
    </row>
    <row r="45" spans="1:15" x14ac:dyDescent="0.25">
      <c r="A45" s="17" t="str">
        <f t="shared" si="2"/>
        <v>http://s3.amazonaws.com/hslinventory/images/ASICS%20Men's%20Hypersprint%206%20Track%20And%20Field%20Shoe.jpg</v>
      </c>
      <c r="B45" s="1">
        <v>887749668490</v>
      </c>
      <c r="C45" s="8" t="s">
        <v>11</v>
      </c>
      <c r="D45" s="5" t="s">
        <v>204</v>
      </c>
      <c r="E45" s="5" t="s">
        <v>229</v>
      </c>
      <c r="F45" s="5">
        <v>5</v>
      </c>
      <c r="G45" s="9">
        <v>65</v>
      </c>
      <c r="H45" s="9">
        <f t="shared" si="3"/>
        <v>325</v>
      </c>
      <c r="I45" s="5"/>
      <c r="J45" s="5" t="s">
        <v>50</v>
      </c>
      <c r="K45" s="5" t="s">
        <v>25</v>
      </c>
      <c r="L45" s="5"/>
      <c r="M45" s="5"/>
      <c r="N45" s="5"/>
      <c r="O45" s="16" t="s">
        <v>223</v>
      </c>
    </row>
    <row r="46" spans="1:15" x14ac:dyDescent="0.25">
      <c r="A46" s="17" t="str">
        <f t="shared" si="2"/>
        <v>http://s3.amazonaws.com/hslinventory/images/ASICS%20Men's%20Hypersprint%206%20Track%20And%20Field%20Shoe.jpg</v>
      </c>
      <c r="B46" s="1">
        <v>887749668520</v>
      </c>
      <c r="C46" s="8" t="s">
        <v>11</v>
      </c>
      <c r="D46" s="5" t="s">
        <v>204</v>
      </c>
      <c r="E46" s="5" t="s">
        <v>228</v>
      </c>
      <c r="F46" s="5">
        <v>12</v>
      </c>
      <c r="G46" s="9">
        <v>65</v>
      </c>
      <c r="H46" s="9">
        <f t="shared" si="3"/>
        <v>780</v>
      </c>
      <c r="I46" s="5"/>
      <c r="J46" s="5" t="s">
        <v>50</v>
      </c>
      <c r="K46" s="5" t="s">
        <v>25</v>
      </c>
      <c r="L46" s="5"/>
      <c r="M46" s="5"/>
      <c r="N46" s="5"/>
      <c r="O46" s="16" t="s">
        <v>223</v>
      </c>
    </row>
    <row r="47" spans="1:15" x14ac:dyDescent="0.25">
      <c r="A47" s="17" t="str">
        <f t="shared" si="2"/>
        <v>http://s3.amazonaws.com/hslinventory/images/ASICS%20Men's%20Hypersprint%206%20Track%20And%20Field%20Shoe.jpg</v>
      </c>
      <c r="B47" s="1">
        <v>883722984564</v>
      </c>
      <c r="C47" s="8" t="s">
        <v>11</v>
      </c>
      <c r="D47" s="5" t="s">
        <v>204</v>
      </c>
      <c r="E47" s="5" t="s">
        <v>227</v>
      </c>
      <c r="F47" s="5">
        <v>2</v>
      </c>
      <c r="G47" s="9">
        <v>65</v>
      </c>
      <c r="H47" s="9">
        <f t="shared" si="3"/>
        <v>130</v>
      </c>
      <c r="I47" s="5"/>
      <c r="J47" s="5" t="s">
        <v>50</v>
      </c>
      <c r="K47" s="5" t="s">
        <v>25</v>
      </c>
      <c r="L47" s="5">
        <v>12</v>
      </c>
      <c r="M47" s="5" t="s">
        <v>12</v>
      </c>
      <c r="N47" s="5"/>
      <c r="O47" s="16" t="s">
        <v>223</v>
      </c>
    </row>
    <row r="48" spans="1:15" x14ac:dyDescent="0.25">
      <c r="A48" s="17" t="str">
        <f t="shared" si="2"/>
        <v>http://s3.amazonaws.com/hslinventory/images/ASICS%20Men's%20Hypersprint%206%20Track%20And%20Field%20Shoe.jpg</v>
      </c>
      <c r="B48" s="1">
        <v>883722984694</v>
      </c>
      <c r="C48" s="8" t="s">
        <v>11</v>
      </c>
      <c r="D48" s="5" t="s">
        <v>204</v>
      </c>
      <c r="E48" s="5" t="s">
        <v>226</v>
      </c>
      <c r="F48" s="5">
        <v>3</v>
      </c>
      <c r="G48" s="9">
        <v>65</v>
      </c>
      <c r="H48" s="9">
        <f t="shared" si="3"/>
        <v>195</v>
      </c>
      <c r="I48" s="5"/>
      <c r="J48" s="5" t="s">
        <v>50</v>
      </c>
      <c r="K48" s="5" t="s">
        <v>25</v>
      </c>
      <c r="L48" s="5">
        <v>8</v>
      </c>
      <c r="M48" s="5" t="s">
        <v>12</v>
      </c>
      <c r="N48" s="5"/>
      <c r="O48" s="16" t="s">
        <v>223</v>
      </c>
    </row>
    <row r="49" spans="1:15" x14ac:dyDescent="0.25">
      <c r="A49" s="17" t="str">
        <f t="shared" si="2"/>
        <v>http://s3.amazonaws.com/hslinventory/images/ASICS%20Men's%20Hypersprint%206%20Track%20And%20Field%20Shoe.jpg</v>
      </c>
      <c r="B49" s="1">
        <v>883722984717</v>
      </c>
      <c r="C49" s="8" t="s">
        <v>11</v>
      </c>
      <c r="D49" s="5" t="s">
        <v>204</v>
      </c>
      <c r="E49" s="5" t="s">
        <v>225</v>
      </c>
      <c r="F49" s="5">
        <v>2</v>
      </c>
      <c r="G49" s="9">
        <v>65</v>
      </c>
      <c r="H49" s="9">
        <f t="shared" si="3"/>
        <v>130</v>
      </c>
      <c r="I49" s="5"/>
      <c r="J49" s="5" t="s">
        <v>50</v>
      </c>
      <c r="K49" s="5" t="s">
        <v>25</v>
      </c>
      <c r="L49" s="5">
        <v>9</v>
      </c>
      <c r="M49" s="5" t="s">
        <v>12</v>
      </c>
      <c r="N49" s="5"/>
      <c r="O49" s="16" t="s">
        <v>223</v>
      </c>
    </row>
    <row r="50" spans="1:15" x14ac:dyDescent="0.25">
      <c r="A50" s="17" t="str">
        <f t="shared" si="2"/>
        <v>http://s3.amazonaws.com/hslinventory/images/ASICS%20Men's%20Hypersprint%206%20Track%20And%20Field%20Shoe.jpg</v>
      </c>
      <c r="B50" s="1">
        <v>883722984724</v>
      </c>
      <c r="C50" s="8" t="s">
        <v>11</v>
      </c>
      <c r="D50" s="5" t="s">
        <v>204</v>
      </c>
      <c r="E50" s="5" t="s">
        <v>224</v>
      </c>
      <c r="F50" s="5">
        <v>2</v>
      </c>
      <c r="G50" s="9">
        <v>65</v>
      </c>
      <c r="H50" s="9">
        <f t="shared" si="3"/>
        <v>130</v>
      </c>
      <c r="I50" s="5"/>
      <c r="J50" s="5" t="s">
        <v>50</v>
      </c>
      <c r="K50" s="5" t="s">
        <v>25</v>
      </c>
      <c r="L50" s="5">
        <v>9.5</v>
      </c>
      <c r="M50" s="5" t="s">
        <v>12</v>
      </c>
      <c r="N50" s="5"/>
      <c r="O50" s="16" t="s">
        <v>223</v>
      </c>
    </row>
    <row r="51" spans="1:15" x14ac:dyDescent="0.25">
      <c r="A51" s="17" t="str">
        <f t="shared" si="2"/>
        <v/>
      </c>
      <c r="B51" s="1">
        <v>885681367594</v>
      </c>
      <c r="C51" s="8" t="s">
        <v>11</v>
      </c>
      <c r="D51" s="5" t="s">
        <v>204</v>
      </c>
      <c r="E51" s="5" t="s">
        <v>222</v>
      </c>
      <c r="F51" s="5">
        <v>2</v>
      </c>
      <c r="G51" s="9">
        <v>65</v>
      </c>
      <c r="H51" s="9">
        <f t="shared" si="3"/>
        <v>130</v>
      </c>
      <c r="I51" s="5"/>
      <c r="J51" s="5" t="s">
        <v>50</v>
      </c>
      <c r="K51" s="5" t="s">
        <v>25</v>
      </c>
      <c r="L51" s="5">
        <v>10.5</v>
      </c>
      <c r="M51" s="5" t="s">
        <v>64</v>
      </c>
      <c r="N51" s="5"/>
      <c r="O51" s="16"/>
    </row>
    <row r="52" spans="1:15" x14ac:dyDescent="0.25">
      <c r="A52" s="17" t="str">
        <f t="shared" si="2"/>
        <v/>
      </c>
      <c r="B52" s="11">
        <v>883722693831</v>
      </c>
      <c r="C52" s="8" t="s">
        <v>11</v>
      </c>
      <c r="D52" s="5" t="s">
        <v>217</v>
      </c>
      <c r="E52" s="5" t="s">
        <v>221</v>
      </c>
      <c r="F52" s="5">
        <v>2</v>
      </c>
      <c r="G52" s="9">
        <v>65</v>
      </c>
      <c r="H52" s="9">
        <f t="shared" si="3"/>
        <v>130</v>
      </c>
      <c r="I52" s="5"/>
      <c r="J52" s="5" t="s">
        <v>85</v>
      </c>
      <c r="K52" s="5" t="s">
        <v>25</v>
      </c>
      <c r="L52" s="5">
        <v>12</v>
      </c>
      <c r="M52" s="5"/>
      <c r="N52" s="5"/>
      <c r="O52" s="16"/>
    </row>
    <row r="53" spans="1:15" x14ac:dyDescent="0.25">
      <c r="A53" s="17" t="str">
        <f t="shared" si="2"/>
        <v/>
      </c>
      <c r="B53" s="1">
        <v>883722340711</v>
      </c>
      <c r="C53" s="8" t="s">
        <v>11</v>
      </c>
      <c r="D53" s="5" t="s">
        <v>204</v>
      </c>
      <c r="E53" s="5" t="s">
        <v>220</v>
      </c>
      <c r="F53" s="5">
        <v>2</v>
      </c>
      <c r="G53" s="9">
        <v>60</v>
      </c>
      <c r="H53" s="9">
        <f t="shared" si="3"/>
        <v>120</v>
      </c>
      <c r="I53" s="5"/>
      <c r="J53" s="5" t="s">
        <v>50</v>
      </c>
      <c r="K53" s="5" t="s">
        <v>25</v>
      </c>
      <c r="L53" s="5">
        <v>9.5</v>
      </c>
      <c r="M53" s="5" t="s">
        <v>13</v>
      </c>
      <c r="N53" s="5"/>
      <c r="O53" s="16"/>
    </row>
    <row r="54" spans="1:15" x14ac:dyDescent="0.25">
      <c r="A54" s="17" t="str">
        <f t="shared" si="2"/>
        <v>http://s3.amazonaws.com/hslinventory/images/Asics%20Women's%20Hyper-Rocketgirl%205%20Track%20And%20Field%20Shoe.jpg</v>
      </c>
      <c r="B54" s="11">
        <v>883722986261</v>
      </c>
      <c r="C54" s="8" t="s">
        <v>11</v>
      </c>
      <c r="D54" s="5" t="s">
        <v>204</v>
      </c>
      <c r="E54" s="5" t="s">
        <v>219</v>
      </c>
      <c r="F54" s="5">
        <v>1</v>
      </c>
      <c r="G54" s="9">
        <v>60</v>
      </c>
      <c r="H54" s="9">
        <f t="shared" si="3"/>
        <v>60</v>
      </c>
      <c r="I54" s="5"/>
      <c r="J54" s="5" t="s">
        <v>50</v>
      </c>
      <c r="K54" s="5" t="s">
        <v>25</v>
      </c>
      <c r="L54" s="5">
        <v>7.5</v>
      </c>
      <c r="M54" s="5"/>
      <c r="N54" s="5"/>
      <c r="O54" s="16" t="s">
        <v>208</v>
      </c>
    </row>
    <row r="55" spans="1:15" x14ac:dyDescent="0.25">
      <c r="A55" s="17" t="str">
        <f t="shared" si="2"/>
        <v>http://s3.amazonaws.com/hslinventory/images/Asics%20Women's%20Hyper-Rocketgirl%205%20Track%20And%20Field%20Shoe.jpg</v>
      </c>
      <c r="B55" s="11">
        <v>883722986179</v>
      </c>
      <c r="C55" s="8" t="s">
        <v>11</v>
      </c>
      <c r="D55" s="5" t="s">
        <v>217</v>
      </c>
      <c r="E55" s="5" t="s">
        <v>218</v>
      </c>
      <c r="F55" s="5">
        <v>2</v>
      </c>
      <c r="G55" s="9">
        <v>60</v>
      </c>
      <c r="H55" s="9">
        <f t="shared" si="3"/>
        <v>120</v>
      </c>
      <c r="I55" s="5"/>
      <c r="J55" s="5" t="s">
        <v>50</v>
      </c>
      <c r="K55" s="5" t="s">
        <v>25</v>
      </c>
      <c r="L55" s="5">
        <v>10</v>
      </c>
      <c r="M55" s="5"/>
      <c r="N55" s="5"/>
      <c r="O55" s="16" t="s">
        <v>208</v>
      </c>
    </row>
    <row r="56" spans="1:15" x14ac:dyDescent="0.25">
      <c r="A56" s="17" t="str">
        <f t="shared" si="2"/>
        <v>http://s3.amazonaws.com/hslinventory/images/Asics%20Women's%20Hyper-Rocketgirl%205%20Track%20And%20Field%20Shoe.jpg</v>
      </c>
      <c r="B56" s="11">
        <v>883722986285</v>
      </c>
      <c r="C56" s="8" t="s">
        <v>11</v>
      </c>
      <c r="D56" s="5" t="s">
        <v>217</v>
      </c>
      <c r="E56" s="5" t="s">
        <v>216</v>
      </c>
      <c r="F56" s="5">
        <v>2</v>
      </c>
      <c r="G56" s="9">
        <v>60</v>
      </c>
      <c r="H56" s="9">
        <f t="shared" si="3"/>
        <v>120</v>
      </c>
      <c r="I56" s="5"/>
      <c r="J56" s="5" t="s">
        <v>50</v>
      </c>
      <c r="K56" s="5" t="s">
        <v>25</v>
      </c>
      <c r="L56" s="5">
        <v>8.5</v>
      </c>
      <c r="M56" s="5"/>
      <c r="N56" s="5"/>
      <c r="O56" s="16" t="s">
        <v>208</v>
      </c>
    </row>
    <row r="57" spans="1:15" x14ac:dyDescent="0.25">
      <c r="A57" s="17" t="str">
        <f t="shared" si="2"/>
        <v>http://s3.amazonaws.com/hslinventory/images/Asics%20Women's%20Hyper-Rocketgirl%205%20Track%20And%20Field%20Shoe.jpg</v>
      </c>
      <c r="B57" s="1">
        <v>883722986292</v>
      </c>
      <c r="C57" s="8" t="s">
        <v>11</v>
      </c>
      <c r="D57" s="5" t="s">
        <v>204</v>
      </c>
      <c r="E57" s="5" t="s">
        <v>215</v>
      </c>
      <c r="F57" s="5">
        <v>3</v>
      </c>
      <c r="G57" s="9">
        <v>60</v>
      </c>
      <c r="H57" s="9">
        <f t="shared" si="3"/>
        <v>180</v>
      </c>
      <c r="I57" s="5"/>
      <c r="J57" s="5" t="s">
        <v>50</v>
      </c>
      <c r="K57" s="5" t="s">
        <v>25</v>
      </c>
      <c r="L57" s="5"/>
      <c r="M57" s="5"/>
      <c r="N57" s="5"/>
      <c r="O57" s="16" t="s">
        <v>208</v>
      </c>
    </row>
    <row r="58" spans="1:15" x14ac:dyDescent="0.25">
      <c r="A58" s="17" t="str">
        <f t="shared" si="2"/>
        <v>http://s3.amazonaws.com/hslinventory/images/Asics%20Women's%20Hyper-Rocketgirl%205%20Track%20And%20Field%20Shoe.jpg</v>
      </c>
      <c r="B58" s="1">
        <v>883722986735</v>
      </c>
      <c r="C58" s="8" t="s">
        <v>11</v>
      </c>
      <c r="D58" s="5" t="s">
        <v>204</v>
      </c>
      <c r="E58" s="5" t="s">
        <v>214</v>
      </c>
      <c r="F58" s="5">
        <v>2</v>
      </c>
      <c r="G58" s="9">
        <v>60</v>
      </c>
      <c r="H58" s="9">
        <f t="shared" si="3"/>
        <v>120</v>
      </c>
      <c r="I58" s="5"/>
      <c r="J58" s="5" t="s">
        <v>50</v>
      </c>
      <c r="K58" s="5" t="s">
        <v>25</v>
      </c>
      <c r="L58" s="5">
        <v>10</v>
      </c>
      <c r="M58" s="5" t="s">
        <v>13</v>
      </c>
      <c r="N58" s="5"/>
      <c r="O58" s="16" t="s">
        <v>208</v>
      </c>
    </row>
    <row r="59" spans="1:15" x14ac:dyDescent="0.25">
      <c r="A59" s="17" t="str">
        <f t="shared" si="2"/>
        <v>http://s3.amazonaws.com/hslinventory/images/Asics%20Women's%20Hyper-Rocketgirl%205%20Track%20And%20Field%20Shoe.jpg</v>
      </c>
      <c r="B59" s="1">
        <v>883722986810</v>
      </c>
      <c r="C59" s="8" t="s">
        <v>11</v>
      </c>
      <c r="D59" s="5" t="s">
        <v>204</v>
      </c>
      <c r="E59" s="5" t="s">
        <v>213</v>
      </c>
      <c r="F59" s="5">
        <v>2</v>
      </c>
      <c r="G59" s="9">
        <v>60</v>
      </c>
      <c r="H59" s="9">
        <f t="shared" si="3"/>
        <v>120</v>
      </c>
      <c r="I59" s="5"/>
      <c r="J59" s="5" t="s">
        <v>50</v>
      </c>
      <c r="K59" s="5" t="s">
        <v>25</v>
      </c>
      <c r="L59" s="5">
        <v>7</v>
      </c>
      <c r="M59" s="5" t="s">
        <v>13</v>
      </c>
      <c r="N59" s="5"/>
      <c r="O59" s="16" t="s">
        <v>208</v>
      </c>
    </row>
    <row r="60" spans="1:15" x14ac:dyDescent="0.25">
      <c r="A60" s="17" t="str">
        <f t="shared" si="2"/>
        <v>http://s3.amazonaws.com/hslinventory/images/Asics%20Women's%20Hyper-Rocketgirl%205%20Track%20And%20Field%20Shoe.jpg</v>
      </c>
      <c r="B60" s="1">
        <v>883722986834</v>
      </c>
      <c r="C60" s="8" t="s">
        <v>11</v>
      </c>
      <c r="D60" s="5" t="s">
        <v>204</v>
      </c>
      <c r="E60" s="5" t="s">
        <v>212</v>
      </c>
      <c r="F60" s="5">
        <v>2</v>
      </c>
      <c r="G60" s="9">
        <v>60</v>
      </c>
      <c r="H60" s="9">
        <f t="shared" si="3"/>
        <v>120</v>
      </c>
      <c r="I60" s="5"/>
      <c r="J60" s="5" t="s">
        <v>50</v>
      </c>
      <c r="K60" s="5" t="s">
        <v>25</v>
      </c>
      <c r="L60" s="5">
        <v>8</v>
      </c>
      <c r="M60" s="5" t="s">
        <v>13</v>
      </c>
      <c r="N60" s="5"/>
      <c r="O60" s="16" t="s">
        <v>208</v>
      </c>
    </row>
    <row r="61" spans="1:15" x14ac:dyDescent="0.25">
      <c r="A61" s="17" t="str">
        <f t="shared" si="2"/>
        <v>http://s3.amazonaws.com/hslinventory/images/Asics%20Women's%20Hyper-Rocketgirl%205%20Track%20And%20Field%20Shoe.jpg</v>
      </c>
      <c r="B61" s="1">
        <v>883722986841</v>
      </c>
      <c r="C61" s="8" t="s">
        <v>11</v>
      </c>
      <c r="D61" s="5" t="s">
        <v>204</v>
      </c>
      <c r="E61" s="5" t="s">
        <v>211</v>
      </c>
      <c r="F61" s="5">
        <v>2</v>
      </c>
      <c r="G61" s="9">
        <v>60</v>
      </c>
      <c r="H61" s="9">
        <f t="shared" si="3"/>
        <v>120</v>
      </c>
      <c r="I61" s="5"/>
      <c r="J61" s="5" t="s">
        <v>50</v>
      </c>
      <c r="K61" s="5" t="s">
        <v>25</v>
      </c>
      <c r="L61" s="5">
        <v>8.5</v>
      </c>
      <c r="M61" s="5" t="s">
        <v>13</v>
      </c>
      <c r="N61" s="5"/>
      <c r="O61" s="16" t="s">
        <v>208</v>
      </c>
    </row>
    <row r="62" spans="1:15" x14ac:dyDescent="0.25">
      <c r="A62" s="17" t="str">
        <f t="shared" si="2"/>
        <v>http://s3.amazonaws.com/hslinventory/images/Asics%20Women's%20Hyper-Rocketgirl%205%20Track%20And%20Field%20Shoe.jpg</v>
      </c>
      <c r="B62" s="1">
        <v>883722986858</v>
      </c>
      <c r="C62" s="8" t="s">
        <v>11</v>
      </c>
      <c r="D62" s="5" t="s">
        <v>204</v>
      </c>
      <c r="E62" s="5" t="s">
        <v>210</v>
      </c>
      <c r="F62" s="5">
        <v>2</v>
      </c>
      <c r="G62" s="9">
        <v>60</v>
      </c>
      <c r="H62" s="9">
        <f t="shared" si="3"/>
        <v>120</v>
      </c>
      <c r="I62" s="5"/>
      <c r="J62" s="5" t="s">
        <v>50</v>
      </c>
      <c r="K62" s="5" t="s">
        <v>25</v>
      </c>
      <c r="L62" s="5">
        <v>9</v>
      </c>
      <c r="M62" s="5" t="s">
        <v>13</v>
      </c>
      <c r="N62" s="5"/>
      <c r="O62" s="16" t="s">
        <v>208</v>
      </c>
    </row>
    <row r="63" spans="1:15" x14ac:dyDescent="0.25">
      <c r="A63" s="17" t="str">
        <f t="shared" si="2"/>
        <v>http://s3.amazonaws.com/hslinventory/images/Asics%20Women's%20Hyper-Rocketgirl%205%20Track%20And%20Field%20Shoe.jpg</v>
      </c>
      <c r="B63" s="1">
        <v>883722986865</v>
      </c>
      <c r="C63" s="8" t="s">
        <v>11</v>
      </c>
      <c r="D63" s="5" t="s">
        <v>204</v>
      </c>
      <c r="E63" s="5" t="s">
        <v>209</v>
      </c>
      <c r="F63" s="5">
        <v>2</v>
      </c>
      <c r="G63" s="9">
        <v>60</v>
      </c>
      <c r="H63" s="9">
        <f t="shared" si="3"/>
        <v>120</v>
      </c>
      <c r="I63" s="5"/>
      <c r="J63" s="5" t="s">
        <v>50</v>
      </c>
      <c r="K63" s="5" t="s">
        <v>25</v>
      </c>
      <c r="L63" s="5">
        <v>9.5</v>
      </c>
      <c r="M63" s="5" t="s">
        <v>13</v>
      </c>
      <c r="N63" s="5"/>
      <c r="O63" s="16" t="s">
        <v>208</v>
      </c>
    </row>
    <row r="64" spans="1:15" x14ac:dyDescent="0.25">
      <c r="A64" s="17" t="str">
        <f t="shared" si="2"/>
        <v/>
      </c>
      <c r="B64" s="1">
        <v>883722703677</v>
      </c>
      <c r="C64" s="8" t="s">
        <v>11</v>
      </c>
      <c r="D64" s="5" t="s">
        <v>204</v>
      </c>
      <c r="E64" s="5" t="s">
        <v>207</v>
      </c>
      <c r="F64" s="5">
        <v>2</v>
      </c>
      <c r="G64" s="9">
        <v>60</v>
      </c>
      <c r="H64" s="9">
        <f t="shared" si="3"/>
        <v>120</v>
      </c>
      <c r="I64" s="5"/>
      <c r="J64" s="5" t="s">
        <v>50</v>
      </c>
      <c r="K64" s="5" t="s">
        <v>25</v>
      </c>
      <c r="L64" s="5">
        <v>6.5</v>
      </c>
      <c r="M64" s="5" t="s">
        <v>13</v>
      </c>
      <c r="N64" s="5"/>
      <c r="O64" s="16"/>
    </row>
    <row r="65" spans="1:15" x14ac:dyDescent="0.25">
      <c r="A65" s="17" t="str">
        <f t="shared" si="2"/>
        <v/>
      </c>
      <c r="B65" s="1">
        <v>720517174307</v>
      </c>
      <c r="C65" s="8" t="s">
        <v>11</v>
      </c>
      <c r="D65" s="5" t="s">
        <v>204</v>
      </c>
      <c r="E65" s="5" t="s">
        <v>206</v>
      </c>
      <c r="F65" s="5">
        <v>2</v>
      </c>
      <c r="G65" s="9">
        <v>60</v>
      </c>
      <c r="H65" s="9">
        <f t="shared" si="3"/>
        <v>120</v>
      </c>
      <c r="I65" s="5"/>
      <c r="J65" s="5" t="s">
        <v>50</v>
      </c>
      <c r="K65" s="5" t="s">
        <v>25</v>
      </c>
      <c r="L65" s="5">
        <v>9.5</v>
      </c>
      <c r="M65" s="5" t="s">
        <v>13</v>
      </c>
      <c r="N65" s="5"/>
      <c r="O65" s="16"/>
    </row>
    <row r="66" spans="1:15" x14ac:dyDescent="0.25">
      <c r="A66" s="17" t="str">
        <f t="shared" ref="A66:A97" si="4">HYPERLINK(O66)</f>
        <v/>
      </c>
      <c r="B66" s="1">
        <v>887749667868</v>
      </c>
      <c r="C66" s="8" t="s">
        <v>11</v>
      </c>
      <c r="D66" s="5" t="s">
        <v>204</v>
      </c>
      <c r="E66" s="5" t="s">
        <v>205</v>
      </c>
      <c r="F66" s="5">
        <v>2</v>
      </c>
      <c r="G66" s="9">
        <v>60</v>
      </c>
      <c r="H66" s="9">
        <f t="shared" ref="H66:H97" si="5">F66*G66</f>
        <v>120</v>
      </c>
      <c r="I66" s="5"/>
      <c r="J66" s="5" t="s">
        <v>50</v>
      </c>
      <c r="K66" s="5" t="s">
        <v>25</v>
      </c>
      <c r="L66" s="5">
        <v>8</v>
      </c>
      <c r="M66" s="5" t="s">
        <v>13</v>
      </c>
      <c r="N66" s="5"/>
      <c r="O66" s="16"/>
    </row>
    <row r="67" spans="1:15" x14ac:dyDescent="0.25">
      <c r="A67" s="17" t="str">
        <f t="shared" si="4"/>
        <v/>
      </c>
      <c r="B67" s="11">
        <v>883722986308</v>
      </c>
      <c r="C67" s="8" t="s">
        <v>11</v>
      </c>
      <c r="D67" s="5" t="s">
        <v>204</v>
      </c>
      <c r="E67" s="5" t="s">
        <v>203</v>
      </c>
      <c r="F67" s="5">
        <v>1</v>
      </c>
      <c r="G67" s="9">
        <v>110</v>
      </c>
      <c r="H67" s="9">
        <f t="shared" si="5"/>
        <v>110</v>
      </c>
      <c r="I67" s="5"/>
      <c r="J67" s="5" t="s">
        <v>50</v>
      </c>
      <c r="K67" s="5" t="s">
        <v>25</v>
      </c>
      <c r="L67" s="5">
        <v>8</v>
      </c>
      <c r="M67" s="5"/>
      <c r="N67" s="5"/>
      <c r="O67" s="16"/>
    </row>
    <row r="68" spans="1:15" x14ac:dyDescent="0.25">
      <c r="A68" s="17" t="str">
        <f t="shared" si="4"/>
        <v/>
      </c>
      <c r="B68" s="11">
        <v>883412165440</v>
      </c>
      <c r="C68" s="8" t="s">
        <v>11</v>
      </c>
      <c r="D68" s="5" t="s">
        <v>28</v>
      </c>
      <c r="E68" s="5" t="s">
        <v>202</v>
      </c>
      <c r="F68" s="5">
        <v>1</v>
      </c>
      <c r="G68" s="9">
        <v>75</v>
      </c>
      <c r="H68" s="9">
        <f t="shared" si="5"/>
        <v>75</v>
      </c>
      <c r="I68" s="5"/>
      <c r="J68" s="5" t="s">
        <v>50</v>
      </c>
      <c r="K68" s="5" t="s">
        <v>25</v>
      </c>
      <c r="L68" s="5">
        <v>11.5</v>
      </c>
      <c r="M68" s="5"/>
      <c r="N68" s="5"/>
      <c r="O68" s="16"/>
    </row>
    <row r="69" spans="1:15" x14ac:dyDescent="0.25">
      <c r="A69" s="17" t="str">
        <f t="shared" si="4"/>
        <v/>
      </c>
      <c r="B69" s="1">
        <v>889969441389</v>
      </c>
      <c r="C69" s="8" t="s">
        <v>11</v>
      </c>
      <c r="D69" s="5" t="s">
        <v>38</v>
      </c>
      <c r="E69" s="5" t="s">
        <v>201</v>
      </c>
      <c r="F69" s="5">
        <v>2</v>
      </c>
      <c r="G69" s="9">
        <v>65</v>
      </c>
      <c r="H69" s="9">
        <f t="shared" si="5"/>
        <v>130</v>
      </c>
      <c r="I69" s="5"/>
      <c r="J69" s="5" t="s">
        <v>85</v>
      </c>
      <c r="K69" s="5" t="s">
        <v>25</v>
      </c>
      <c r="L69" s="5">
        <v>11</v>
      </c>
      <c r="M69" s="5" t="s">
        <v>13</v>
      </c>
      <c r="N69" s="5"/>
      <c r="O69" s="16"/>
    </row>
    <row r="70" spans="1:15" x14ac:dyDescent="0.25">
      <c r="A70" s="17" t="str">
        <f t="shared" si="4"/>
        <v/>
      </c>
      <c r="B70" s="1">
        <v>886737469842</v>
      </c>
      <c r="C70" s="8" t="s">
        <v>11</v>
      </c>
      <c r="D70" s="5" t="s">
        <v>28</v>
      </c>
      <c r="E70" s="5" t="s">
        <v>200</v>
      </c>
      <c r="F70" s="5">
        <v>3</v>
      </c>
      <c r="G70" s="9">
        <v>120</v>
      </c>
      <c r="H70" s="9">
        <f t="shared" si="5"/>
        <v>360</v>
      </c>
      <c r="I70" s="5"/>
      <c r="J70" s="5" t="s">
        <v>85</v>
      </c>
      <c r="K70" s="5" t="s">
        <v>25</v>
      </c>
      <c r="L70" s="5">
        <v>6.5</v>
      </c>
      <c r="M70" s="5" t="s">
        <v>13</v>
      </c>
      <c r="N70" s="5"/>
      <c r="O70" s="16"/>
    </row>
    <row r="71" spans="1:15" x14ac:dyDescent="0.25">
      <c r="A71" s="17" t="str">
        <f t="shared" si="4"/>
        <v/>
      </c>
      <c r="B71" s="10">
        <v>885177197827</v>
      </c>
      <c r="C71" s="8" t="s">
        <v>11</v>
      </c>
      <c r="D71" s="8" t="s">
        <v>28</v>
      </c>
      <c r="E71" s="8" t="s">
        <v>199</v>
      </c>
      <c r="F71" s="5">
        <v>2</v>
      </c>
      <c r="G71" s="9">
        <v>90</v>
      </c>
      <c r="H71" s="9">
        <f t="shared" si="5"/>
        <v>180</v>
      </c>
      <c r="I71" s="8"/>
      <c r="J71" s="8"/>
      <c r="K71" s="8"/>
      <c r="L71" s="8">
        <v>11</v>
      </c>
      <c r="M71" s="8" t="s">
        <v>12</v>
      </c>
      <c r="N71" s="8" t="s">
        <v>159</v>
      </c>
      <c r="O71" s="16"/>
    </row>
    <row r="72" spans="1:15" x14ac:dyDescent="0.25">
      <c r="A72" s="17" t="str">
        <f t="shared" si="4"/>
        <v/>
      </c>
      <c r="B72" s="10">
        <v>887231192090</v>
      </c>
      <c r="C72" s="8" t="s">
        <v>11</v>
      </c>
      <c r="D72" s="8" t="s">
        <v>28</v>
      </c>
      <c r="E72" s="8" t="s">
        <v>198</v>
      </c>
      <c r="F72" s="5">
        <v>2</v>
      </c>
      <c r="G72" s="9">
        <v>130</v>
      </c>
      <c r="H72" s="9">
        <f t="shared" si="5"/>
        <v>260</v>
      </c>
      <c r="I72" s="8"/>
      <c r="J72" s="8"/>
      <c r="K72" s="8"/>
      <c r="L72" s="8">
        <v>12.5</v>
      </c>
      <c r="M72" s="8" t="s">
        <v>12</v>
      </c>
      <c r="N72" s="8" t="s">
        <v>197</v>
      </c>
      <c r="O72" s="16"/>
    </row>
    <row r="73" spans="1:15" x14ac:dyDescent="0.25">
      <c r="A73" s="17" t="str">
        <f t="shared" si="4"/>
        <v/>
      </c>
      <c r="B73" s="1">
        <v>884498701454</v>
      </c>
      <c r="C73" s="8" t="s">
        <v>11</v>
      </c>
      <c r="D73" s="5" t="s">
        <v>28</v>
      </c>
      <c r="E73" s="5" t="s">
        <v>196</v>
      </c>
      <c r="F73" s="5">
        <v>3</v>
      </c>
      <c r="G73" s="9">
        <v>60</v>
      </c>
      <c r="H73" s="9">
        <f t="shared" si="5"/>
        <v>180</v>
      </c>
      <c r="I73" s="5"/>
      <c r="J73" s="5" t="s">
        <v>50</v>
      </c>
      <c r="K73" s="5" t="s">
        <v>25</v>
      </c>
      <c r="L73" s="5"/>
      <c r="M73" s="5" t="s">
        <v>35</v>
      </c>
      <c r="N73" s="5"/>
      <c r="O73" s="16"/>
    </row>
    <row r="74" spans="1:15" x14ac:dyDescent="0.25">
      <c r="A74" s="17" t="str">
        <f t="shared" si="4"/>
        <v/>
      </c>
      <c r="B74" s="1">
        <v>91208481050</v>
      </c>
      <c r="C74" s="8" t="s">
        <v>11</v>
      </c>
      <c r="D74" s="5" t="s">
        <v>28</v>
      </c>
      <c r="E74" s="5" t="s">
        <v>195</v>
      </c>
      <c r="F74" s="5">
        <v>2</v>
      </c>
      <c r="G74" s="9">
        <v>80</v>
      </c>
      <c r="H74" s="9">
        <f t="shared" si="5"/>
        <v>160</v>
      </c>
      <c r="I74" s="5"/>
      <c r="J74" s="5" t="s">
        <v>68</v>
      </c>
      <c r="K74" s="5" t="s">
        <v>25</v>
      </c>
      <c r="L74" s="5">
        <v>10</v>
      </c>
      <c r="M74" s="5" t="s">
        <v>12</v>
      </c>
      <c r="N74" s="5"/>
      <c r="O74" s="16"/>
    </row>
    <row r="75" spans="1:15" x14ac:dyDescent="0.25">
      <c r="A75" s="17" t="str">
        <f t="shared" si="4"/>
        <v/>
      </c>
      <c r="B75" s="1">
        <v>884500195585</v>
      </c>
      <c r="C75" s="8" t="s">
        <v>11</v>
      </c>
      <c r="D75" s="5" t="s">
        <v>28</v>
      </c>
      <c r="E75" s="5" t="s">
        <v>194</v>
      </c>
      <c r="F75" s="5">
        <v>2</v>
      </c>
      <c r="G75" s="9">
        <v>80</v>
      </c>
      <c r="H75" s="9">
        <f t="shared" si="5"/>
        <v>160</v>
      </c>
      <c r="I75" s="5"/>
      <c r="J75" s="5" t="s">
        <v>68</v>
      </c>
      <c r="K75" s="5" t="s">
        <v>25</v>
      </c>
      <c r="L75" s="5">
        <v>9</v>
      </c>
      <c r="M75" s="5" t="s">
        <v>12</v>
      </c>
      <c r="N75" s="5"/>
      <c r="O75" s="16"/>
    </row>
    <row r="76" spans="1:15" x14ac:dyDescent="0.25">
      <c r="A76" s="17" t="str">
        <f t="shared" si="4"/>
        <v/>
      </c>
      <c r="B76" s="10">
        <v>887231192038</v>
      </c>
      <c r="C76" s="8" t="s">
        <v>11</v>
      </c>
      <c r="D76" s="8" t="s">
        <v>28</v>
      </c>
      <c r="E76" s="8" t="s">
        <v>193</v>
      </c>
      <c r="F76" s="5">
        <v>1</v>
      </c>
      <c r="G76" s="9">
        <v>130</v>
      </c>
      <c r="H76" s="9">
        <f t="shared" si="5"/>
        <v>130</v>
      </c>
      <c r="I76" s="8"/>
      <c r="J76" s="8"/>
      <c r="K76" s="8"/>
      <c r="L76" s="8">
        <v>9.5</v>
      </c>
      <c r="M76" s="8" t="s">
        <v>12</v>
      </c>
      <c r="N76" s="8" t="s">
        <v>192</v>
      </c>
      <c r="O76" s="16"/>
    </row>
    <row r="77" spans="1:15" x14ac:dyDescent="0.25">
      <c r="A77" s="17" t="str">
        <f t="shared" si="4"/>
        <v/>
      </c>
      <c r="B77" s="1">
        <v>91205138667</v>
      </c>
      <c r="C77" s="8" t="s">
        <v>11</v>
      </c>
      <c r="D77" s="5" t="s">
        <v>28</v>
      </c>
      <c r="E77" s="5" t="s">
        <v>191</v>
      </c>
      <c r="F77" s="5">
        <v>2</v>
      </c>
      <c r="G77" s="9">
        <v>80</v>
      </c>
      <c r="H77" s="9">
        <f t="shared" si="5"/>
        <v>160</v>
      </c>
      <c r="I77" s="5"/>
      <c r="J77" s="5" t="s">
        <v>68</v>
      </c>
      <c r="K77" s="5" t="s">
        <v>25</v>
      </c>
      <c r="L77" s="5">
        <v>9</v>
      </c>
      <c r="M77" s="5" t="s">
        <v>12</v>
      </c>
      <c r="N77" s="5" t="s">
        <v>190</v>
      </c>
      <c r="O77" s="16"/>
    </row>
    <row r="78" spans="1:15" x14ac:dyDescent="0.25">
      <c r="A78" s="17" t="str">
        <f t="shared" si="4"/>
        <v/>
      </c>
      <c r="B78" s="1">
        <v>886737634608</v>
      </c>
      <c r="C78" s="8" t="s">
        <v>11</v>
      </c>
      <c r="D78" s="5" t="s">
        <v>28</v>
      </c>
      <c r="E78" s="5" t="s">
        <v>189</v>
      </c>
      <c r="F78" s="5">
        <v>3</v>
      </c>
      <c r="G78" s="9">
        <v>130</v>
      </c>
      <c r="H78" s="9">
        <f t="shared" si="5"/>
        <v>390</v>
      </c>
      <c r="I78" s="5"/>
      <c r="J78" s="5" t="s">
        <v>50</v>
      </c>
      <c r="K78" s="5" t="s">
        <v>25</v>
      </c>
      <c r="L78" s="5"/>
      <c r="M78" s="5"/>
      <c r="N78" s="5"/>
      <c r="O78" s="16"/>
    </row>
    <row r="79" spans="1:15" x14ac:dyDescent="0.25">
      <c r="A79" s="17" t="str">
        <f t="shared" si="4"/>
        <v/>
      </c>
      <c r="B79" s="12">
        <v>884751847820</v>
      </c>
      <c r="C79" s="8" t="s">
        <v>11</v>
      </c>
      <c r="D79" s="8" t="s">
        <v>28</v>
      </c>
      <c r="E79" s="8" t="s">
        <v>188</v>
      </c>
      <c r="F79" s="5">
        <v>2</v>
      </c>
      <c r="G79" s="9">
        <v>80</v>
      </c>
      <c r="H79" s="9">
        <f t="shared" si="5"/>
        <v>160</v>
      </c>
      <c r="I79" s="8"/>
      <c r="J79" s="8" t="s">
        <v>68</v>
      </c>
      <c r="K79" s="8" t="s">
        <v>187</v>
      </c>
      <c r="L79" s="8">
        <v>11.5</v>
      </c>
      <c r="M79" s="8" t="s">
        <v>173</v>
      </c>
      <c r="N79" s="8" t="s">
        <v>30</v>
      </c>
      <c r="O79" s="16"/>
    </row>
    <row r="80" spans="1:15" x14ac:dyDescent="0.25">
      <c r="A80" s="17" t="str">
        <f t="shared" si="4"/>
        <v/>
      </c>
      <c r="B80" s="1">
        <v>884498068694</v>
      </c>
      <c r="C80" s="8" t="s">
        <v>11</v>
      </c>
      <c r="D80" s="5" t="s">
        <v>28</v>
      </c>
      <c r="E80" s="5" t="s">
        <v>186</v>
      </c>
      <c r="F80" s="5">
        <v>2</v>
      </c>
      <c r="G80" s="9">
        <v>75</v>
      </c>
      <c r="H80" s="9">
        <f t="shared" si="5"/>
        <v>150</v>
      </c>
      <c r="I80" s="5"/>
      <c r="J80" s="5" t="s">
        <v>50</v>
      </c>
      <c r="K80" s="5" t="s">
        <v>25</v>
      </c>
      <c r="L80" s="5"/>
      <c r="M80" s="5" t="s">
        <v>12</v>
      </c>
      <c r="N80" s="5"/>
      <c r="O80" s="16"/>
    </row>
    <row r="81" spans="1:15" x14ac:dyDescent="0.25">
      <c r="A81" s="17" t="str">
        <f t="shared" si="4"/>
        <v/>
      </c>
      <c r="B81" s="11">
        <v>884498068717</v>
      </c>
      <c r="C81" s="8" t="s">
        <v>11</v>
      </c>
      <c r="D81" s="5" t="s">
        <v>28</v>
      </c>
      <c r="E81" s="5" t="s">
        <v>185</v>
      </c>
      <c r="F81" s="5">
        <v>1</v>
      </c>
      <c r="G81" s="9">
        <v>75</v>
      </c>
      <c r="H81" s="9">
        <f t="shared" si="5"/>
        <v>75</v>
      </c>
      <c r="I81" s="5"/>
      <c r="J81" s="5" t="s">
        <v>50</v>
      </c>
      <c r="K81" s="5" t="s">
        <v>25</v>
      </c>
      <c r="L81" s="5">
        <v>7</v>
      </c>
      <c r="M81" s="5"/>
      <c r="N81" s="5"/>
      <c r="O81" s="16"/>
    </row>
    <row r="82" spans="1:15" x14ac:dyDescent="0.25">
      <c r="A82" s="17" t="str">
        <f t="shared" si="4"/>
        <v>http://s3.amazonaws.com/hslinventory/images/Nike%20Men's%20Zoom%20Rival%20S%208%20Track%20Field%20Spikes.jpg</v>
      </c>
      <c r="B82" s="11">
        <v>91205650770</v>
      </c>
      <c r="C82" s="8" t="s">
        <v>11</v>
      </c>
      <c r="D82" s="5" t="s">
        <v>28</v>
      </c>
      <c r="E82" s="5" t="s">
        <v>184</v>
      </c>
      <c r="F82" s="5">
        <v>1</v>
      </c>
      <c r="G82" s="9">
        <v>75</v>
      </c>
      <c r="H82" s="9">
        <f t="shared" si="5"/>
        <v>75</v>
      </c>
      <c r="I82" s="5"/>
      <c r="J82" s="5" t="s">
        <v>50</v>
      </c>
      <c r="K82" s="5" t="s">
        <v>25</v>
      </c>
      <c r="L82" s="5"/>
      <c r="M82" s="5"/>
      <c r="N82" s="5"/>
      <c r="O82" s="16" t="s">
        <v>176</v>
      </c>
    </row>
    <row r="83" spans="1:15" x14ac:dyDescent="0.25">
      <c r="A83" s="17" t="str">
        <f t="shared" si="4"/>
        <v>http://s3.amazonaws.com/hslinventory/images/Nike%20Men's%20Zoom%20Rival%20S%208%20Track%20Field%20Spikes.jpg</v>
      </c>
      <c r="B83" s="1">
        <v>883412129060</v>
      </c>
      <c r="C83" s="8" t="s">
        <v>11</v>
      </c>
      <c r="D83" s="5" t="s">
        <v>28</v>
      </c>
      <c r="E83" s="5" t="s">
        <v>183</v>
      </c>
      <c r="F83" s="5">
        <v>2</v>
      </c>
      <c r="G83" s="9">
        <v>75</v>
      </c>
      <c r="H83" s="9">
        <f t="shared" si="5"/>
        <v>150</v>
      </c>
      <c r="I83" s="5"/>
      <c r="J83" s="5" t="s">
        <v>50</v>
      </c>
      <c r="K83" s="5" t="s">
        <v>25</v>
      </c>
      <c r="L83" s="5">
        <v>10</v>
      </c>
      <c r="M83" s="5" t="s">
        <v>12</v>
      </c>
      <c r="N83" s="5"/>
      <c r="O83" s="16" t="s">
        <v>176</v>
      </c>
    </row>
    <row r="84" spans="1:15" x14ac:dyDescent="0.25">
      <c r="A84" s="17" t="str">
        <f t="shared" si="4"/>
        <v>http://s3.amazonaws.com/hslinventory/images/Nike%20Men's%20Zoom%20Rival%20S%208%20Track%20Field%20Spikes.jpg</v>
      </c>
      <c r="B84" s="1">
        <v>883412128872</v>
      </c>
      <c r="C84" s="8" t="s">
        <v>11</v>
      </c>
      <c r="D84" s="5" t="s">
        <v>28</v>
      </c>
      <c r="E84" s="5" t="s">
        <v>182</v>
      </c>
      <c r="F84" s="5">
        <v>2</v>
      </c>
      <c r="G84" s="9">
        <v>75</v>
      </c>
      <c r="H84" s="9">
        <f t="shared" si="5"/>
        <v>150</v>
      </c>
      <c r="I84" s="5"/>
      <c r="J84" s="5" t="s">
        <v>50</v>
      </c>
      <c r="K84" s="5" t="s">
        <v>25</v>
      </c>
      <c r="L84" s="5">
        <v>7</v>
      </c>
      <c r="M84" s="5" t="s">
        <v>12</v>
      </c>
      <c r="N84" s="5"/>
      <c r="O84" s="16" t="s">
        <v>176</v>
      </c>
    </row>
    <row r="85" spans="1:15" x14ac:dyDescent="0.25">
      <c r="A85" s="17" t="str">
        <f t="shared" si="4"/>
        <v>http://s3.amazonaws.com/hslinventory/images/Nike%20Men's%20Zoom%20Rival%20S%208%20Track%20Field%20Spikes.jpg</v>
      </c>
      <c r="B85" s="1">
        <v>883412129107</v>
      </c>
      <c r="C85" s="8" t="s">
        <v>11</v>
      </c>
      <c r="D85" s="5" t="s">
        <v>28</v>
      </c>
      <c r="E85" s="5" t="s">
        <v>181</v>
      </c>
      <c r="F85" s="5">
        <v>2</v>
      </c>
      <c r="G85" s="9">
        <v>75</v>
      </c>
      <c r="H85" s="9">
        <f t="shared" si="5"/>
        <v>150</v>
      </c>
      <c r="I85" s="5"/>
      <c r="J85" s="5" t="s">
        <v>50</v>
      </c>
      <c r="K85" s="5" t="s">
        <v>25</v>
      </c>
      <c r="L85" s="5">
        <v>7.5</v>
      </c>
      <c r="M85" s="5" t="s">
        <v>12</v>
      </c>
      <c r="N85" s="5"/>
      <c r="O85" s="16" t="s">
        <v>176</v>
      </c>
    </row>
    <row r="86" spans="1:15" x14ac:dyDescent="0.25">
      <c r="A86" s="17" t="str">
        <f t="shared" si="4"/>
        <v>http://s3.amazonaws.com/hslinventory/images/Nike%20Men's%20Zoom%20Rival%20S%208%20Track%20Field%20Spikes.jpg</v>
      </c>
      <c r="B86" s="1">
        <v>883412128902</v>
      </c>
      <c r="C86" s="8" t="s">
        <v>11</v>
      </c>
      <c r="D86" s="5" t="s">
        <v>28</v>
      </c>
      <c r="E86" s="5" t="s">
        <v>180</v>
      </c>
      <c r="F86" s="5">
        <v>2</v>
      </c>
      <c r="G86" s="9">
        <v>75</v>
      </c>
      <c r="H86" s="9">
        <f t="shared" si="5"/>
        <v>150</v>
      </c>
      <c r="I86" s="5"/>
      <c r="J86" s="5" t="s">
        <v>50</v>
      </c>
      <c r="K86" s="5" t="s">
        <v>25</v>
      </c>
      <c r="L86" s="5">
        <v>8.5</v>
      </c>
      <c r="M86" s="5" t="s">
        <v>12</v>
      </c>
      <c r="N86" s="5"/>
      <c r="O86" s="16" t="s">
        <v>176</v>
      </c>
    </row>
    <row r="87" spans="1:15" x14ac:dyDescent="0.25">
      <c r="A87" s="17" t="str">
        <f t="shared" si="4"/>
        <v>http://s3.amazonaws.com/hslinventory/images/Nike%20Men's%20Zoom%20Rival%20S%208%20Track%20Field%20Spikes.jpg</v>
      </c>
      <c r="B87" s="1">
        <v>883412129046</v>
      </c>
      <c r="C87" s="8" t="s">
        <v>11</v>
      </c>
      <c r="D87" s="5" t="s">
        <v>28</v>
      </c>
      <c r="E87" s="5" t="s">
        <v>179</v>
      </c>
      <c r="F87" s="5">
        <v>2</v>
      </c>
      <c r="G87" s="9">
        <v>75</v>
      </c>
      <c r="H87" s="9">
        <f t="shared" si="5"/>
        <v>150</v>
      </c>
      <c r="I87" s="5"/>
      <c r="J87" s="5" t="s">
        <v>50</v>
      </c>
      <c r="K87" s="5" t="s">
        <v>25</v>
      </c>
      <c r="L87" s="5"/>
      <c r="M87" s="5" t="s">
        <v>12</v>
      </c>
      <c r="N87" s="5"/>
      <c r="O87" s="16" t="s">
        <v>176</v>
      </c>
    </row>
    <row r="88" spans="1:15" x14ac:dyDescent="0.25">
      <c r="A88" s="17" t="str">
        <f t="shared" si="4"/>
        <v>http://s3.amazonaws.com/hslinventory/images/Nike%20Men's%20Zoom%20Rival%20S%208%20Track%20Field%20Spikes.jpg</v>
      </c>
      <c r="B88" s="1">
        <v>91203603204</v>
      </c>
      <c r="C88" s="8" t="s">
        <v>11</v>
      </c>
      <c r="D88" s="5" t="s">
        <v>28</v>
      </c>
      <c r="E88" s="5" t="s">
        <v>178</v>
      </c>
      <c r="F88" s="5">
        <v>3</v>
      </c>
      <c r="G88" s="9">
        <v>75</v>
      </c>
      <c r="H88" s="9">
        <f t="shared" si="5"/>
        <v>225</v>
      </c>
      <c r="I88" s="5"/>
      <c r="J88" s="5" t="s">
        <v>50</v>
      </c>
      <c r="K88" s="5" t="s">
        <v>25</v>
      </c>
      <c r="L88" s="5"/>
      <c r="M88" s="5" t="s">
        <v>12</v>
      </c>
      <c r="N88" s="5"/>
      <c r="O88" s="16" t="s">
        <v>176</v>
      </c>
    </row>
    <row r="89" spans="1:15" x14ac:dyDescent="0.25">
      <c r="A89" s="17" t="str">
        <f t="shared" si="4"/>
        <v>http://s3.amazonaws.com/hslinventory/images/Nike%20Men's%20Zoom%20Rival%20S%208%20Track%20Field%20Spikes.jpg</v>
      </c>
      <c r="B89" s="1">
        <v>91203607585</v>
      </c>
      <c r="C89" s="8" t="s">
        <v>11</v>
      </c>
      <c r="D89" s="5" t="s">
        <v>28</v>
      </c>
      <c r="E89" s="5" t="s">
        <v>177</v>
      </c>
      <c r="F89" s="5">
        <v>2</v>
      </c>
      <c r="G89" s="9">
        <v>75</v>
      </c>
      <c r="H89" s="9">
        <f t="shared" si="5"/>
        <v>150</v>
      </c>
      <c r="I89" s="5"/>
      <c r="J89" s="5" t="s">
        <v>50</v>
      </c>
      <c r="K89" s="5" t="s">
        <v>25</v>
      </c>
      <c r="L89" s="5">
        <v>8.5</v>
      </c>
      <c r="M89" s="5" t="s">
        <v>12</v>
      </c>
      <c r="N89" s="5"/>
      <c r="O89" s="16" t="s">
        <v>176</v>
      </c>
    </row>
    <row r="90" spans="1:15" x14ac:dyDescent="0.25">
      <c r="A90" s="17" t="str">
        <f t="shared" si="4"/>
        <v/>
      </c>
      <c r="B90" s="1">
        <v>191887261803</v>
      </c>
      <c r="C90" s="8" t="s">
        <v>11</v>
      </c>
      <c r="D90" s="5" t="s">
        <v>28</v>
      </c>
      <c r="E90" s="5" t="s">
        <v>175</v>
      </c>
      <c r="F90" s="5">
        <v>2</v>
      </c>
      <c r="G90" s="9">
        <v>75</v>
      </c>
      <c r="H90" s="9">
        <f t="shared" si="5"/>
        <v>150</v>
      </c>
      <c r="I90" s="5"/>
      <c r="J90" s="5" t="s">
        <v>50</v>
      </c>
      <c r="K90" s="5" t="s">
        <v>25</v>
      </c>
      <c r="L90" s="5">
        <v>11</v>
      </c>
      <c r="M90" s="5" t="s">
        <v>12</v>
      </c>
      <c r="N90" s="5"/>
      <c r="O90" s="16"/>
    </row>
    <row r="91" spans="1:15" x14ac:dyDescent="0.25">
      <c r="A91" s="17" t="str">
        <f t="shared" si="4"/>
        <v/>
      </c>
      <c r="B91" s="12">
        <v>191887261209</v>
      </c>
      <c r="C91" s="8" t="s">
        <v>11</v>
      </c>
      <c r="D91" s="8" t="s">
        <v>28</v>
      </c>
      <c r="E91" s="8" t="s">
        <v>174</v>
      </c>
      <c r="F91" s="5">
        <v>1</v>
      </c>
      <c r="G91" s="9">
        <v>75</v>
      </c>
      <c r="H91" s="9">
        <f t="shared" si="5"/>
        <v>75</v>
      </c>
      <c r="I91" s="8"/>
      <c r="J91" s="8" t="s">
        <v>50</v>
      </c>
      <c r="K91" s="8" t="s">
        <v>25</v>
      </c>
      <c r="L91" s="8">
        <v>8</v>
      </c>
      <c r="M91" s="8" t="s">
        <v>173</v>
      </c>
      <c r="N91" s="8" t="s">
        <v>172</v>
      </c>
      <c r="O91" s="16"/>
    </row>
    <row r="92" spans="1:15" x14ac:dyDescent="0.25">
      <c r="A92" s="17" t="str">
        <f t="shared" si="4"/>
        <v/>
      </c>
      <c r="B92" s="1">
        <v>193145622586</v>
      </c>
      <c r="C92" s="8" t="s">
        <v>11</v>
      </c>
      <c r="D92" s="8" t="s">
        <v>28</v>
      </c>
      <c r="E92" s="5" t="s">
        <v>171</v>
      </c>
      <c r="F92" s="5">
        <v>1</v>
      </c>
      <c r="G92" s="9">
        <v>80</v>
      </c>
      <c r="H92" s="9">
        <f t="shared" si="5"/>
        <v>80</v>
      </c>
      <c r="I92" s="8"/>
      <c r="J92" s="8"/>
      <c r="K92" s="8"/>
      <c r="L92" s="8"/>
      <c r="M92" s="8"/>
      <c r="N92" s="8"/>
      <c r="O92" s="16"/>
    </row>
    <row r="93" spans="1:15" x14ac:dyDescent="0.25">
      <c r="A93" s="17" t="str">
        <f t="shared" si="4"/>
        <v/>
      </c>
      <c r="B93" s="1">
        <v>193145640450</v>
      </c>
      <c r="C93" s="8" t="s">
        <v>11</v>
      </c>
      <c r="D93" s="8" t="s">
        <v>28</v>
      </c>
      <c r="E93" s="5" t="s">
        <v>170</v>
      </c>
      <c r="F93" s="5">
        <v>1</v>
      </c>
      <c r="G93" s="9">
        <v>80</v>
      </c>
      <c r="H93" s="9">
        <f t="shared" si="5"/>
        <v>80</v>
      </c>
      <c r="I93" s="8"/>
      <c r="J93" s="8"/>
      <c r="K93" s="8"/>
      <c r="L93" s="8"/>
      <c r="M93" s="8"/>
      <c r="N93" s="8"/>
      <c r="O93" s="16"/>
    </row>
    <row r="94" spans="1:15" x14ac:dyDescent="0.25">
      <c r="A94" s="17" t="str">
        <f t="shared" si="4"/>
        <v/>
      </c>
      <c r="B94" s="11">
        <v>191887212201</v>
      </c>
      <c r="C94" s="8" t="s">
        <v>11</v>
      </c>
      <c r="D94" s="5" t="s">
        <v>28</v>
      </c>
      <c r="E94" s="5" t="s">
        <v>169</v>
      </c>
      <c r="F94" s="5">
        <v>1</v>
      </c>
      <c r="G94" s="9">
        <v>75</v>
      </c>
      <c r="H94" s="9">
        <f t="shared" si="5"/>
        <v>75</v>
      </c>
      <c r="I94" s="5"/>
      <c r="J94" s="5" t="s">
        <v>50</v>
      </c>
      <c r="K94" s="5" t="s">
        <v>25</v>
      </c>
      <c r="L94" s="5">
        <v>8.5</v>
      </c>
      <c r="M94" s="5"/>
      <c r="N94" s="5"/>
      <c r="O94" s="16"/>
    </row>
    <row r="95" spans="1:15" x14ac:dyDescent="0.25">
      <c r="A95" s="17" t="str">
        <f t="shared" si="4"/>
        <v/>
      </c>
      <c r="B95" s="11">
        <v>885177672164</v>
      </c>
      <c r="C95" s="8" t="s">
        <v>11</v>
      </c>
      <c r="D95" s="5" t="s">
        <v>28</v>
      </c>
      <c r="E95" s="5" t="s">
        <v>168</v>
      </c>
      <c r="F95" s="5">
        <v>1</v>
      </c>
      <c r="G95" s="9">
        <v>75</v>
      </c>
      <c r="H95" s="9">
        <f t="shared" si="5"/>
        <v>75</v>
      </c>
      <c r="I95" s="5"/>
      <c r="J95" s="5" t="s">
        <v>50</v>
      </c>
      <c r="K95" s="5" t="s">
        <v>25</v>
      </c>
      <c r="L95" s="5">
        <v>10</v>
      </c>
      <c r="M95" s="5"/>
      <c r="N95" s="5"/>
      <c r="O95" s="16"/>
    </row>
    <row r="96" spans="1:15" x14ac:dyDescent="0.25">
      <c r="A96" s="17" t="str">
        <f t="shared" si="4"/>
        <v/>
      </c>
      <c r="B96" s="11">
        <v>884498141526</v>
      </c>
      <c r="C96" s="8" t="s">
        <v>11</v>
      </c>
      <c r="D96" s="5" t="s">
        <v>28</v>
      </c>
      <c r="E96" s="5" t="s">
        <v>167</v>
      </c>
      <c r="F96" s="5">
        <v>1</v>
      </c>
      <c r="G96" s="9">
        <v>75</v>
      </c>
      <c r="H96" s="9">
        <f t="shared" si="5"/>
        <v>75</v>
      </c>
      <c r="I96" s="5"/>
      <c r="J96" s="5" t="s">
        <v>50</v>
      </c>
      <c r="K96" s="5" t="s">
        <v>25</v>
      </c>
      <c r="L96" s="5">
        <v>9</v>
      </c>
      <c r="M96" s="5"/>
      <c r="N96" s="5"/>
      <c r="O96" s="16"/>
    </row>
    <row r="97" spans="1:15" x14ac:dyDescent="0.25">
      <c r="A97" s="17" t="str">
        <f t="shared" si="4"/>
        <v/>
      </c>
      <c r="B97" s="1">
        <v>885176097531</v>
      </c>
      <c r="C97" s="8" t="s">
        <v>11</v>
      </c>
      <c r="D97" s="5" t="s">
        <v>28</v>
      </c>
      <c r="E97" s="5" t="s">
        <v>166</v>
      </c>
      <c r="F97" s="5">
        <v>2</v>
      </c>
      <c r="G97" s="9">
        <v>65</v>
      </c>
      <c r="H97" s="9">
        <f t="shared" si="5"/>
        <v>130</v>
      </c>
      <c r="I97" s="5"/>
      <c r="J97" s="5" t="s">
        <v>72</v>
      </c>
      <c r="K97" s="5" t="s">
        <v>25</v>
      </c>
      <c r="L97" s="5">
        <v>9</v>
      </c>
      <c r="M97" s="5" t="s">
        <v>12</v>
      </c>
      <c r="N97" s="5" t="s">
        <v>165</v>
      </c>
      <c r="O97" s="16"/>
    </row>
    <row r="98" spans="1:15" x14ac:dyDescent="0.25">
      <c r="A98" s="17" t="str">
        <f t="shared" ref="A98:A129" si="6">HYPERLINK(O98)</f>
        <v/>
      </c>
      <c r="B98" s="11">
        <v>885177671587</v>
      </c>
      <c r="C98" s="8" t="s">
        <v>11</v>
      </c>
      <c r="D98" s="5" t="s">
        <v>28</v>
      </c>
      <c r="E98" s="5" t="s">
        <v>164</v>
      </c>
      <c r="F98" s="5">
        <v>1</v>
      </c>
      <c r="G98" s="9">
        <v>75</v>
      </c>
      <c r="H98" s="9">
        <f t="shared" ref="H98:H129" si="7">F98*G98</f>
        <v>75</v>
      </c>
      <c r="I98" s="5"/>
      <c r="J98" s="5" t="s">
        <v>50</v>
      </c>
      <c r="K98" s="5" t="s">
        <v>25</v>
      </c>
      <c r="L98" s="5">
        <v>10</v>
      </c>
      <c r="M98" s="5"/>
      <c r="N98" s="5"/>
      <c r="O98" s="16"/>
    </row>
    <row r="99" spans="1:15" x14ac:dyDescent="0.25">
      <c r="A99" s="17" t="str">
        <f t="shared" si="6"/>
        <v/>
      </c>
      <c r="B99" s="1">
        <v>91208815466</v>
      </c>
      <c r="C99" s="8" t="s">
        <v>11</v>
      </c>
      <c r="D99" s="8" t="s">
        <v>28</v>
      </c>
      <c r="E99" s="5" t="s">
        <v>163</v>
      </c>
      <c r="F99" s="5">
        <v>1</v>
      </c>
      <c r="G99" s="9">
        <v>75</v>
      </c>
      <c r="H99" s="9">
        <f t="shared" si="7"/>
        <v>75</v>
      </c>
      <c r="I99" s="8"/>
      <c r="J99" s="8"/>
      <c r="K99" s="8"/>
      <c r="L99" s="8"/>
      <c r="M99" s="8"/>
      <c r="N99" s="8"/>
      <c r="O99" s="16"/>
    </row>
    <row r="100" spans="1:15" x14ac:dyDescent="0.25">
      <c r="A100" s="17" t="str">
        <f t="shared" si="6"/>
        <v/>
      </c>
      <c r="B100" s="1">
        <v>91208815503</v>
      </c>
      <c r="C100" s="8" t="s">
        <v>11</v>
      </c>
      <c r="D100" s="8" t="s">
        <v>28</v>
      </c>
      <c r="E100" s="5" t="s">
        <v>162</v>
      </c>
      <c r="F100" s="5">
        <v>1</v>
      </c>
      <c r="G100" s="9">
        <v>75</v>
      </c>
      <c r="H100" s="9">
        <f t="shared" si="7"/>
        <v>75</v>
      </c>
      <c r="I100" s="8"/>
      <c r="J100" s="8"/>
      <c r="K100" s="8"/>
      <c r="L100" s="8"/>
      <c r="M100" s="8"/>
      <c r="N100" s="8"/>
      <c r="O100" s="16"/>
    </row>
    <row r="101" spans="1:15" x14ac:dyDescent="0.25">
      <c r="A101" s="17" t="str">
        <f t="shared" si="6"/>
        <v/>
      </c>
      <c r="B101" s="10">
        <v>884500885363</v>
      </c>
      <c r="C101" s="8" t="s">
        <v>11</v>
      </c>
      <c r="D101" s="8" t="s">
        <v>28</v>
      </c>
      <c r="E101" s="8" t="s">
        <v>161</v>
      </c>
      <c r="F101" s="5">
        <v>2</v>
      </c>
      <c r="G101" s="9">
        <v>75</v>
      </c>
      <c r="H101" s="9">
        <f t="shared" si="7"/>
        <v>150</v>
      </c>
      <c r="I101" s="8"/>
      <c r="J101" s="8"/>
      <c r="K101" s="8"/>
      <c r="L101" s="8">
        <v>7</v>
      </c>
      <c r="M101" s="8" t="s">
        <v>13</v>
      </c>
      <c r="N101" s="8" t="s">
        <v>34</v>
      </c>
      <c r="O101" s="16"/>
    </row>
    <row r="102" spans="1:15" x14ac:dyDescent="0.25">
      <c r="A102" s="17" t="str">
        <f t="shared" si="6"/>
        <v/>
      </c>
      <c r="B102" s="10">
        <v>885177406394</v>
      </c>
      <c r="C102" s="8" t="s">
        <v>11</v>
      </c>
      <c r="D102" s="8" t="s">
        <v>28</v>
      </c>
      <c r="E102" s="8" t="s">
        <v>160</v>
      </c>
      <c r="F102" s="5">
        <v>1</v>
      </c>
      <c r="G102" s="9">
        <v>45</v>
      </c>
      <c r="H102" s="9">
        <f t="shared" si="7"/>
        <v>45</v>
      </c>
      <c r="I102" s="8"/>
      <c r="J102" s="8"/>
      <c r="K102" s="8"/>
      <c r="L102" s="8">
        <v>13</v>
      </c>
      <c r="M102" s="8" t="s">
        <v>13</v>
      </c>
      <c r="N102" s="8" t="s">
        <v>159</v>
      </c>
      <c r="O102" s="16"/>
    </row>
    <row r="103" spans="1:15" x14ac:dyDescent="0.25">
      <c r="A103" s="17" t="str">
        <f t="shared" si="6"/>
        <v/>
      </c>
      <c r="B103" s="11">
        <v>883412962780</v>
      </c>
      <c r="C103" s="8" t="s">
        <v>11</v>
      </c>
      <c r="D103" s="5" t="s">
        <v>28</v>
      </c>
      <c r="E103" s="5" t="s">
        <v>158</v>
      </c>
      <c r="F103" s="5">
        <v>1</v>
      </c>
      <c r="G103" s="9">
        <v>65</v>
      </c>
      <c r="H103" s="9">
        <f t="shared" si="7"/>
        <v>65</v>
      </c>
      <c r="I103" s="5"/>
      <c r="J103" s="5" t="s">
        <v>85</v>
      </c>
      <c r="K103" s="5" t="s">
        <v>25</v>
      </c>
      <c r="L103" s="5">
        <v>9.5</v>
      </c>
      <c r="M103" s="5"/>
      <c r="N103" s="5"/>
      <c r="O103" s="16"/>
    </row>
    <row r="104" spans="1:15" x14ac:dyDescent="0.25">
      <c r="A104" s="17" t="str">
        <f t="shared" si="6"/>
        <v/>
      </c>
      <c r="B104" s="1">
        <v>91203918346</v>
      </c>
      <c r="C104" s="8" t="s">
        <v>11</v>
      </c>
      <c r="D104" s="5" t="s">
        <v>28</v>
      </c>
      <c r="E104" s="5" t="s">
        <v>157</v>
      </c>
      <c r="F104" s="5">
        <v>2</v>
      </c>
      <c r="G104" s="9">
        <v>75</v>
      </c>
      <c r="H104" s="9">
        <f t="shared" si="7"/>
        <v>150</v>
      </c>
      <c r="I104" s="5"/>
      <c r="J104" s="5" t="s">
        <v>50</v>
      </c>
      <c r="K104" s="5" t="s">
        <v>25</v>
      </c>
      <c r="L104" s="5">
        <v>10</v>
      </c>
      <c r="M104" s="5" t="s">
        <v>13</v>
      </c>
      <c r="N104" s="5"/>
      <c r="O104" s="16"/>
    </row>
    <row r="105" spans="1:15" x14ac:dyDescent="0.25">
      <c r="A105" s="17" t="str">
        <f t="shared" si="6"/>
        <v/>
      </c>
      <c r="B105" s="12">
        <v>91208820859</v>
      </c>
      <c r="C105" s="8" t="s">
        <v>11</v>
      </c>
      <c r="D105" s="8" t="s">
        <v>28</v>
      </c>
      <c r="E105" s="5" t="s">
        <v>156</v>
      </c>
      <c r="F105" s="5">
        <v>1</v>
      </c>
      <c r="G105" s="9">
        <v>75</v>
      </c>
      <c r="H105" s="9">
        <f t="shared" si="7"/>
        <v>75</v>
      </c>
      <c r="I105" s="8"/>
      <c r="J105" s="8"/>
      <c r="K105" s="8"/>
      <c r="L105" s="8"/>
      <c r="M105" s="8"/>
      <c r="N105" s="8"/>
      <c r="O105" s="16"/>
    </row>
    <row r="106" spans="1:15" x14ac:dyDescent="0.25">
      <c r="A106" s="17" t="str">
        <f t="shared" si="6"/>
        <v/>
      </c>
      <c r="B106" s="12">
        <v>91208820637</v>
      </c>
      <c r="C106" s="8" t="s">
        <v>11</v>
      </c>
      <c r="D106" s="8" t="s">
        <v>28</v>
      </c>
      <c r="E106" s="5" t="s">
        <v>155</v>
      </c>
      <c r="F106" s="5">
        <v>1</v>
      </c>
      <c r="G106" s="9">
        <v>75</v>
      </c>
      <c r="H106" s="9">
        <f t="shared" si="7"/>
        <v>75</v>
      </c>
      <c r="I106" s="8"/>
      <c r="J106" s="8"/>
      <c r="K106" s="8"/>
      <c r="L106" s="8"/>
      <c r="M106" s="8"/>
      <c r="N106" s="8"/>
      <c r="O106" s="16"/>
    </row>
    <row r="107" spans="1:15" x14ac:dyDescent="0.25">
      <c r="A107" s="17" t="str">
        <f t="shared" si="6"/>
        <v/>
      </c>
      <c r="B107" s="11">
        <v>666003085507</v>
      </c>
      <c r="C107" s="8" t="s">
        <v>11</v>
      </c>
      <c r="D107" s="5" t="s">
        <v>28</v>
      </c>
      <c r="E107" s="5" t="s">
        <v>154</v>
      </c>
      <c r="F107" s="5">
        <v>1</v>
      </c>
      <c r="G107" s="9">
        <v>75</v>
      </c>
      <c r="H107" s="9">
        <f t="shared" si="7"/>
        <v>75</v>
      </c>
      <c r="I107" s="5"/>
      <c r="J107" s="5" t="s">
        <v>50</v>
      </c>
      <c r="K107" s="5" t="s">
        <v>25</v>
      </c>
      <c r="L107" s="5">
        <v>7.5</v>
      </c>
      <c r="M107" s="5"/>
      <c r="N107" s="5"/>
      <c r="O107" s="16"/>
    </row>
    <row r="108" spans="1:15" x14ac:dyDescent="0.25">
      <c r="A108" s="17" t="str">
        <f t="shared" si="6"/>
        <v/>
      </c>
      <c r="B108" s="11">
        <v>666003085194</v>
      </c>
      <c r="C108" s="8" t="s">
        <v>11</v>
      </c>
      <c r="D108" s="5" t="s">
        <v>28</v>
      </c>
      <c r="E108" s="5" t="s">
        <v>153</v>
      </c>
      <c r="F108" s="5">
        <v>1</v>
      </c>
      <c r="G108" s="9">
        <v>75</v>
      </c>
      <c r="H108" s="9">
        <f t="shared" si="7"/>
        <v>75</v>
      </c>
      <c r="I108" s="5"/>
      <c r="J108" s="5" t="s">
        <v>50</v>
      </c>
      <c r="K108" s="5" t="s">
        <v>25</v>
      </c>
      <c r="L108" s="5">
        <v>6.5</v>
      </c>
      <c r="M108" s="5"/>
      <c r="N108" s="5"/>
      <c r="O108" s="16"/>
    </row>
    <row r="109" spans="1:15" x14ac:dyDescent="0.25">
      <c r="A109" s="17" t="str">
        <f t="shared" si="6"/>
        <v/>
      </c>
      <c r="B109" s="10">
        <v>886915707827</v>
      </c>
      <c r="C109" s="8" t="s">
        <v>11</v>
      </c>
      <c r="D109" s="8" t="s">
        <v>28</v>
      </c>
      <c r="E109" s="8" t="s">
        <v>152</v>
      </c>
      <c r="F109" s="5">
        <v>1</v>
      </c>
      <c r="G109" s="9">
        <v>125</v>
      </c>
      <c r="H109" s="9">
        <f t="shared" si="7"/>
        <v>125</v>
      </c>
      <c r="I109" s="8"/>
      <c r="J109" s="8"/>
      <c r="K109" s="8"/>
      <c r="L109" s="8">
        <v>10.5</v>
      </c>
      <c r="M109" s="8" t="s">
        <v>64</v>
      </c>
      <c r="N109" s="8" t="s">
        <v>151</v>
      </c>
      <c r="O109" s="16"/>
    </row>
    <row r="110" spans="1:15" x14ac:dyDescent="0.25">
      <c r="A110" s="17" t="str">
        <f t="shared" si="6"/>
        <v>http://s3.amazonaws.com/hslinventory/images/NIKE%20ZOOM%20RIVAL%20D%20V.jpg</v>
      </c>
      <c r="B110" s="10">
        <v>91208522715</v>
      </c>
      <c r="C110" s="8" t="s">
        <v>11</v>
      </c>
      <c r="D110" s="8" t="s">
        <v>28</v>
      </c>
      <c r="E110" s="8" t="s">
        <v>150</v>
      </c>
      <c r="F110" s="5">
        <v>6</v>
      </c>
      <c r="G110" s="9">
        <v>75</v>
      </c>
      <c r="H110" s="9">
        <f t="shared" si="7"/>
        <v>450</v>
      </c>
      <c r="I110" s="8"/>
      <c r="J110" s="8"/>
      <c r="K110" s="8"/>
      <c r="L110" s="8">
        <v>11.5</v>
      </c>
      <c r="M110" s="8" t="s">
        <v>64</v>
      </c>
      <c r="N110" s="8" t="s">
        <v>148</v>
      </c>
      <c r="O110" s="16" t="s">
        <v>145</v>
      </c>
    </row>
    <row r="111" spans="1:15" x14ac:dyDescent="0.25">
      <c r="A111" s="17" t="str">
        <f t="shared" si="6"/>
        <v>http://s3.amazonaws.com/hslinventory/images/NIKE%20ZOOM%20RIVAL%20D%20V.jpg</v>
      </c>
      <c r="B111" s="10">
        <v>91208522722</v>
      </c>
      <c r="C111" s="8" t="s">
        <v>11</v>
      </c>
      <c r="D111" s="8" t="s">
        <v>28</v>
      </c>
      <c r="E111" s="8" t="s">
        <v>149</v>
      </c>
      <c r="F111" s="5">
        <v>4</v>
      </c>
      <c r="G111" s="9">
        <v>75</v>
      </c>
      <c r="H111" s="9">
        <f t="shared" si="7"/>
        <v>300</v>
      </c>
      <c r="I111" s="8"/>
      <c r="J111" s="8"/>
      <c r="K111" s="8"/>
      <c r="L111" s="8">
        <v>12</v>
      </c>
      <c r="M111" s="8" t="s">
        <v>64</v>
      </c>
      <c r="N111" s="8" t="s">
        <v>148</v>
      </c>
      <c r="O111" s="16" t="s">
        <v>145</v>
      </c>
    </row>
    <row r="112" spans="1:15" x14ac:dyDescent="0.25">
      <c r="A112" s="17" t="str">
        <f t="shared" si="6"/>
        <v>http://s3.amazonaws.com/hslinventory/images/NIKE%20ZOOM%20RIVAL%20D%20V.jpg</v>
      </c>
      <c r="B112" s="10">
        <v>91208522746</v>
      </c>
      <c r="C112" s="8" t="s">
        <v>11</v>
      </c>
      <c r="D112" s="8" t="s">
        <v>28</v>
      </c>
      <c r="E112" s="8" t="s">
        <v>147</v>
      </c>
      <c r="F112" s="5">
        <v>1</v>
      </c>
      <c r="G112" s="9">
        <v>75</v>
      </c>
      <c r="H112" s="9">
        <f t="shared" si="7"/>
        <v>75</v>
      </c>
      <c r="I112" s="8"/>
      <c r="J112" s="8"/>
      <c r="K112" s="8"/>
      <c r="L112" s="8">
        <v>13</v>
      </c>
      <c r="M112" s="8" t="s">
        <v>64</v>
      </c>
      <c r="N112" s="8" t="s">
        <v>31</v>
      </c>
      <c r="O112" s="16" t="s">
        <v>145</v>
      </c>
    </row>
    <row r="113" spans="1:15" x14ac:dyDescent="0.25">
      <c r="A113" s="17" t="str">
        <f t="shared" si="6"/>
        <v>http://s3.amazonaws.com/hslinventory/images/NIKE%20ZOOM%20RIVAL%20D%20V.jpg</v>
      </c>
      <c r="B113" s="10">
        <v>91208520872</v>
      </c>
      <c r="C113" s="8" t="s">
        <v>11</v>
      </c>
      <c r="D113" s="8" t="s">
        <v>28</v>
      </c>
      <c r="E113" s="8" t="s">
        <v>146</v>
      </c>
      <c r="F113" s="5">
        <v>1</v>
      </c>
      <c r="G113" s="9">
        <v>75</v>
      </c>
      <c r="H113" s="9">
        <f t="shared" si="7"/>
        <v>75</v>
      </c>
      <c r="I113" s="8"/>
      <c r="J113" s="8"/>
      <c r="K113" s="8"/>
      <c r="L113" s="8">
        <v>8</v>
      </c>
      <c r="M113" s="8" t="s">
        <v>64</v>
      </c>
      <c r="N113" s="8"/>
      <c r="O113" s="16" t="s">
        <v>145</v>
      </c>
    </row>
    <row r="114" spans="1:15" x14ac:dyDescent="0.25">
      <c r="A114" s="17" t="str">
        <f t="shared" si="6"/>
        <v/>
      </c>
      <c r="B114" s="1">
        <v>883212322531</v>
      </c>
      <c r="C114" s="8" t="s">
        <v>11</v>
      </c>
      <c r="D114" s="5" t="s">
        <v>28</v>
      </c>
      <c r="E114" s="5" t="s">
        <v>144</v>
      </c>
      <c r="F114" s="5">
        <v>2</v>
      </c>
      <c r="G114" s="9">
        <v>75</v>
      </c>
      <c r="H114" s="9">
        <f t="shared" si="7"/>
        <v>150</v>
      </c>
      <c r="I114" s="5"/>
      <c r="J114" s="5" t="s">
        <v>50</v>
      </c>
      <c r="K114" s="5" t="s">
        <v>25</v>
      </c>
      <c r="L114" s="5">
        <v>10.5</v>
      </c>
      <c r="M114" s="5" t="s">
        <v>12</v>
      </c>
      <c r="N114" s="5" t="s">
        <v>46</v>
      </c>
      <c r="O114" s="16"/>
    </row>
    <row r="115" spans="1:15" x14ac:dyDescent="0.25">
      <c r="A115" s="17" t="str">
        <f t="shared" si="6"/>
        <v/>
      </c>
      <c r="B115" s="1">
        <v>883212322517</v>
      </c>
      <c r="C115" s="8" t="s">
        <v>11</v>
      </c>
      <c r="D115" s="5" t="s">
        <v>28</v>
      </c>
      <c r="E115" s="5" t="s">
        <v>143</v>
      </c>
      <c r="F115" s="5">
        <v>2</v>
      </c>
      <c r="G115" s="9">
        <v>75</v>
      </c>
      <c r="H115" s="9">
        <f t="shared" si="7"/>
        <v>150</v>
      </c>
      <c r="I115" s="5"/>
      <c r="J115" s="5" t="s">
        <v>50</v>
      </c>
      <c r="K115" s="5" t="s">
        <v>25</v>
      </c>
      <c r="L115" s="5">
        <v>9.5</v>
      </c>
      <c r="M115" s="5" t="s">
        <v>12</v>
      </c>
      <c r="N115" s="5" t="s">
        <v>46</v>
      </c>
      <c r="O115" s="16"/>
    </row>
    <row r="116" spans="1:15" x14ac:dyDescent="0.25">
      <c r="A116" s="17" t="str">
        <f t="shared" si="6"/>
        <v/>
      </c>
      <c r="B116" s="10">
        <v>883212364265</v>
      </c>
      <c r="C116" s="8" t="s">
        <v>11</v>
      </c>
      <c r="D116" s="8" t="s">
        <v>28</v>
      </c>
      <c r="E116" s="8" t="s">
        <v>142</v>
      </c>
      <c r="F116" s="5">
        <v>1</v>
      </c>
      <c r="G116" s="9">
        <v>75</v>
      </c>
      <c r="H116" s="9">
        <f t="shared" si="7"/>
        <v>75</v>
      </c>
      <c r="I116" s="8"/>
      <c r="J116" s="8"/>
      <c r="K116" s="8"/>
      <c r="L116" s="8">
        <v>5</v>
      </c>
      <c r="M116" s="8" t="s">
        <v>13</v>
      </c>
      <c r="N116" s="8" t="s">
        <v>141</v>
      </c>
      <c r="O116" s="16"/>
    </row>
    <row r="117" spans="1:15" x14ac:dyDescent="0.25">
      <c r="A117" s="17" t="str">
        <f t="shared" si="6"/>
        <v>http://s3.amazonaws.com/hslinventory/images/Nike%20Zoom%20Rival%20IV%20Middle%20Distance%20Running%20Spikes.jpg</v>
      </c>
      <c r="B117" s="10">
        <v>883419027826</v>
      </c>
      <c r="C117" s="8" t="s">
        <v>11</v>
      </c>
      <c r="D117" s="8" t="s">
        <v>28</v>
      </c>
      <c r="E117" s="8" t="s">
        <v>140</v>
      </c>
      <c r="F117" s="5">
        <v>1</v>
      </c>
      <c r="G117" s="9">
        <v>75</v>
      </c>
      <c r="H117" s="9">
        <f t="shared" si="7"/>
        <v>75</v>
      </c>
      <c r="I117" s="8"/>
      <c r="J117" s="8"/>
      <c r="K117" s="8"/>
      <c r="L117" s="8">
        <v>11.5</v>
      </c>
      <c r="M117" s="8" t="s">
        <v>12</v>
      </c>
      <c r="N117" s="8" t="s">
        <v>138</v>
      </c>
      <c r="O117" s="16" t="s">
        <v>137</v>
      </c>
    </row>
    <row r="118" spans="1:15" x14ac:dyDescent="0.25">
      <c r="A118" s="17" t="str">
        <f t="shared" si="6"/>
        <v>http://s3.amazonaws.com/hslinventory/images/Nike%20Zoom%20Rival%20IV%20Middle%20Distance%20Running%20Spikes.jpg</v>
      </c>
      <c r="B118" s="10">
        <v>883419027956</v>
      </c>
      <c r="C118" s="8" t="s">
        <v>11</v>
      </c>
      <c r="D118" s="8" t="s">
        <v>28</v>
      </c>
      <c r="E118" s="8" t="s">
        <v>139</v>
      </c>
      <c r="F118" s="5">
        <v>6</v>
      </c>
      <c r="G118" s="9">
        <v>75</v>
      </c>
      <c r="H118" s="9">
        <f t="shared" si="7"/>
        <v>450</v>
      </c>
      <c r="I118" s="8"/>
      <c r="J118" s="8"/>
      <c r="K118" s="8"/>
      <c r="L118" s="8">
        <v>12</v>
      </c>
      <c r="M118" s="8" t="s">
        <v>12</v>
      </c>
      <c r="N118" s="8" t="s">
        <v>138</v>
      </c>
      <c r="O118" s="16" t="s">
        <v>137</v>
      </c>
    </row>
    <row r="119" spans="1:15" x14ac:dyDescent="0.25">
      <c r="A119" s="17" t="str">
        <f t="shared" si="6"/>
        <v/>
      </c>
      <c r="B119" s="1">
        <v>886916612809</v>
      </c>
      <c r="C119" s="8" t="s">
        <v>11</v>
      </c>
      <c r="D119" s="5" t="s">
        <v>28</v>
      </c>
      <c r="E119" s="5" t="s">
        <v>136</v>
      </c>
      <c r="F119" s="5">
        <v>2</v>
      </c>
      <c r="G119" s="9">
        <v>75</v>
      </c>
      <c r="H119" s="9">
        <f t="shared" si="7"/>
        <v>150</v>
      </c>
      <c r="I119" s="5"/>
      <c r="J119" s="5" t="s">
        <v>50</v>
      </c>
      <c r="K119" s="5" t="s">
        <v>25</v>
      </c>
      <c r="L119" s="5">
        <v>8</v>
      </c>
      <c r="M119" s="5" t="s">
        <v>12</v>
      </c>
      <c r="N119" s="5"/>
      <c r="O119" s="16"/>
    </row>
    <row r="120" spans="1:15" x14ac:dyDescent="0.25">
      <c r="A120" s="17" t="str">
        <f t="shared" si="6"/>
        <v/>
      </c>
      <c r="B120" s="1">
        <v>886916612786</v>
      </c>
      <c r="C120" s="8" t="s">
        <v>11</v>
      </c>
      <c r="D120" s="5" t="s">
        <v>28</v>
      </c>
      <c r="E120" s="5" t="s">
        <v>135</v>
      </c>
      <c r="F120" s="5">
        <v>2</v>
      </c>
      <c r="G120" s="9">
        <v>75</v>
      </c>
      <c r="H120" s="9">
        <f t="shared" si="7"/>
        <v>150</v>
      </c>
      <c r="I120" s="5"/>
      <c r="J120" s="5" t="s">
        <v>50</v>
      </c>
      <c r="K120" s="5" t="s">
        <v>25</v>
      </c>
      <c r="L120" s="5">
        <v>7</v>
      </c>
      <c r="M120" s="5" t="s">
        <v>12</v>
      </c>
      <c r="N120" s="5"/>
      <c r="O120" s="16"/>
    </row>
    <row r="121" spans="1:15" x14ac:dyDescent="0.25">
      <c r="A121" s="17" t="str">
        <f t="shared" si="6"/>
        <v>http://s3.amazonaws.com/hslinventory/images/NIKE%20Zoom%20Rival%20Md%206%20Womens.jpg</v>
      </c>
      <c r="B121" s="1">
        <v>886737053805</v>
      </c>
      <c r="C121" s="8" t="s">
        <v>11</v>
      </c>
      <c r="D121" s="5" t="s">
        <v>28</v>
      </c>
      <c r="E121" s="5" t="s">
        <v>134</v>
      </c>
      <c r="F121" s="5">
        <v>2</v>
      </c>
      <c r="G121" s="9">
        <v>75</v>
      </c>
      <c r="H121" s="9">
        <f t="shared" si="7"/>
        <v>150</v>
      </c>
      <c r="I121" s="5"/>
      <c r="J121" s="5" t="s">
        <v>50</v>
      </c>
      <c r="K121" s="5" t="s">
        <v>25</v>
      </c>
      <c r="L121" s="5"/>
      <c r="M121" s="5" t="s">
        <v>13</v>
      </c>
      <c r="N121" s="5"/>
      <c r="O121" s="16" t="s">
        <v>131</v>
      </c>
    </row>
    <row r="122" spans="1:15" x14ac:dyDescent="0.25">
      <c r="A122" s="17" t="str">
        <f t="shared" si="6"/>
        <v>http://s3.amazonaws.com/hslinventory/images/NIKE%20Zoom%20Rival%20Md%206%20Womens.jpg</v>
      </c>
      <c r="B122" s="1">
        <v>886737053829</v>
      </c>
      <c r="C122" s="8" t="s">
        <v>11</v>
      </c>
      <c r="D122" s="5" t="s">
        <v>28</v>
      </c>
      <c r="E122" s="5" t="s">
        <v>133</v>
      </c>
      <c r="F122" s="5">
        <v>2</v>
      </c>
      <c r="G122" s="9">
        <v>75</v>
      </c>
      <c r="H122" s="9">
        <f t="shared" si="7"/>
        <v>150</v>
      </c>
      <c r="I122" s="5"/>
      <c r="J122" s="5" t="s">
        <v>50</v>
      </c>
      <c r="K122" s="5" t="s">
        <v>25</v>
      </c>
      <c r="L122" s="5"/>
      <c r="M122" s="5" t="s">
        <v>13</v>
      </c>
      <c r="N122" s="5"/>
      <c r="O122" s="16" t="s">
        <v>131</v>
      </c>
    </row>
    <row r="123" spans="1:15" x14ac:dyDescent="0.25">
      <c r="A123" s="17" t="str">
        <f t="shared" si="6"/>
        <v>http://s3.amazonaws.com/hslinventory/images/NIKE%20Zoom%20Rival%20Md%206%20Womens.jpg</v>
      </c>
      <c r="B123" s="1">
        <v>886737053836</v>
      </c>
      <c r="C123" s="8" t="s">
        <v>11</v>
      </c>
      <c r="D123" s="5" t="s">
        <v>28</v>
      </c>
      <c r="E123" s="5" t="s">
        <v>132</v>
      </c>
      <c r="F123" s="5">
        <v>2</v>
      </c>
      <c r="G123" s="9">
        <v>75</v>
      </c>
      <c r="H123" s="9">
        <f t="shared" si="7"/>
        <v>150</v>
      </c>
      <c r="I123" s="5"/>
      <c r="J123" s="5" t="s">
        <v>50</v>
      </c>
      <c r="K123" s="5" t="s">
        <v>25</v>
      </c>
      <c r="L123" s="5">
        <v>9.5</v>
      </c>
      <c r="M123" s="5" t="s">
        <v>13</v>
      </c>
      <c r="N123" s="5"/>
      <c r="O123" s="16" t="s">
        <v>131</v>
      </c>
    </row>
    <row r="124" spans="1:15" x14ac:dyDescent="0.25">
      <c r="A124" s="17" t="str">
        <f t="shared" si="6"/>
        <v>http://s3.amazonaws.com/hslinventory/images/Nike%20Zoom%20Rival%20MD%207.jpg</v>
      </c>
      <c r="B124" s="1">
        <v>885177671556</v>
      </c>
      <c r="C124" s="8" t="s">
        <v>11</v>
      </c>
      <c r="D124" s="5" t="s">
        <v>28</v>
      </c>
      <c r="E124" s="5" t="s">
        <v>130</v>
      </c>
      <c r="F124" s="5">
        <v>3</v>
      </c>
      <c r="G124" s="9">
        <v>75</v>
      </c>
      <c r="H124" s="9">
        <f t="shared" si="7"/>
        <v>225</v>
      </c>
      <c r="I124" s="5"/>
      <c r="J124" s="5" t="s">
        <v>50</v>
      </c>
      <c r="K124" s="5" t="s">
        <v>25</v>
      </c>
      <c r="L124" s="5">
        <v>7</v>
      </c>
      <c r="M124" s="5"/>
      <c r="N124" s="5"/>
      <c r="O124" s="16" t="s">
        <v>124</v>
      </c>
    </row>
    <row r="125" spans="1:15" x14ac:dyDescent="0.25">
      <c r="A125" s="17" t="str">
        <f t="shared" si="6"/>
        <v>http://s3.amazonaws.com/hslinventory/images/Nike%20Zoom%20Rival%20MD%207.jpg</v>
      </c>
      <c r="B125" s="1">
        <v>885177671235</v>
      </c>
      <c r="C125" s="8" t="s">
        <v>11</v>
      </c>
      <c r="D125" s="5" t="s">
        <v>28</v>
      </c>
      <c r="E125" s="5" t="s">
        <v>129</v>
      </c>
      <c r="F125" s="5">
        <v>2</v>
      </c>
      <c r="G125" s="9">
        <v>75</v>
      </c>
      <c r="H125" s="9">
        <f t="shared" si="7"/>
        <v>150</v>
      </c>
      <c r="I125" s="5"/>
      <c r="J125" s="5" t="s">
        <v>50</v>
      </c>
      <c r="K125" s="5" t="s">
        <v>25</v>
      </c>
      <c r="L125" s="5">
        <v>7.5</v>
      </c>
      <c r="M125" s="5" t="s">
        <v>13</v>
      </c>
      <c r="N125" s="5"/>
      <c r="O125" s="16" t="s">
        <v>124</v>
      </c>
    </row>
    <row r="126" spans="1:15" x14ac:dyDescent="0.25">
      <c r="A126" s="17" t="str">
        <f t="shared" si="6"/>
        <v>http://s3.amazonaws.com/hslinventory/images/Nike%20Zoom%20Rival%20MD%207.jpg</v>
      </c>
      <c r="B126" s="11">
        <v>885177671549</v>
      </c>
      <c r="C126" s="8" t="s">
        <v>11</v>
      </c>
      <c r="D126" s="5" t="s">
        <v>28</v>
      </c>
      <c r="E126" s="5" t="s">
        <v>128</v>
      </c>
      <c r="F126" s="5">
        <v>2</v>
      </c>
      <c r="G126" s="9">
        <v>75</v>
      </c>
      <c r="H126" s="9">
        <f t="shared" si="7"/>
        <v>150</v>
      </c>
      <c r="I126" s="5"/>
      <c r="J126" s="5" t="s">
        <v>50</v>
      </c>
      <c r="K126" s="5" t="s">
        <v>25</v>
      </c>
      <c r="L126" s="5">
        <v>8</v>
      </c>
      <c r="M126" s="5"/>
      <c r="N126" s="5"/>
      <c r="O126" s="16" t="s">
        <v>124</v>
      </c>
    </row>
    <row r="127" spans="1:15" x14ac:dyDescent="0.25">
      <c r="A127" s="17" t="str">
        <f t="shared" si="6"/>
        <v>http://s3.amazonaws.com/hslinventory/images/Nike%20Zoom%20Rival%20MD%207.jpg</v>
      </c>
      <c r="B127" s="11">
        <v>885177671228</v>
      </c>
      <c r="C127" s="8" t="s">
        <v>11</v>
      </c>
      <c r="D127" s="5" t="s">
        <v>28</v>
      </c>
      <c r="E127" s="5" t="s">
        <v>127</v>
      </c>
      <c r="F127" s="5">
        <v>1</v>
      </c>
      <c r="G127" s="9">
        <v>75</v>
      </c>
      <c r="H127" s="9">
        <f t="shared" si="7"/>
        <v>75</v>
      </c>
      <c r="I127" s="5"/>
      <c r="J127" s="5" t="s">
        <v>50</v>
      </c>
      <c r="K127" s="5" t="s">
        <v>25</v>
      </c>
      <c r="L127" s="5">
        <v>7</v>
      </c>
      <c r="M127" s="5"/>
      <c r="N127" s="5"/>
      <c r="O127" s="16" t="s">
        <v>124</v>
      </c>
    </row>
    <row r="128" spans="1:15" x14ac:dyDescent="0.25">
      <c r="A128" s="17" t="str">
        <f t="shared" si="6"/>
        <v>http://s3.amazonaws.com/hslinventory/images/Nike%20Zoom%20Rival%20MD%207.jpg</v>
      </c>
      <c r="B128" s="11">
        <v>885177671563</v>
      </c>
      <c r="C128" s="8" t="s">
        <v>11</v>
      </c>
      <c r="D128" s="5" t="s">
        <v>28</v>
      </c>
      <c r="E128" s="5" t="s">
        <v>126</v>
      </c>
      <c r="F128" s="5">
        <v>2</v>
      </c>
      <c r="G128" s="9">
        <v>75</v>
      </c>
      <c r="H128" s="9">
        <f t="shared" si="7"/>
        <v>150</v>
      </c>
      <c r="I128" s="5"/>
      <c r="J128" s="5" t="s">
        <v>50</v>
      </c>
      <c r="K128" s="5" t="s">
        <v>25</v>
      </c>
      <c r="L128" s="5">
        <v>9</v>
      </c>
      <c r="M128" s="5"/>
      <c r="N128" s="5"/>
      <c r="O128" s="16" t="s">
        <v>124</v>
      </c>
    </row>
    <row r="129" spans="1:15" x14ac:dyDescent="0.25">
      <c r="A129" s="17" t="str">
        <f t="shared" si="6"/>
        <v>http://s3.amazonaws.com/hslinventory/images/Nike%20Zoom%20Rival%20MD%207.jpg</v>
      </c>
      <c r="B129" s="1">
        <v>885177671198</v>
      </c>
      <c r="C129" s="8" t="s">
        <v>11</v>
      </c>
      <c r="D129" s="5" t="s">
        <v>28</v>
      </c>
      <c r="E129" s="5" t="s">
        <v>125</v>
      </c>
      <c r="F129" s="5">
        <v>2</v>
      </c>
      <c r="G129" s="9">
        <v>75</v>
      </c>
      <c r="H129" s="9">
        <f t="shared" si="7"/>
        <v>150</v>
      </c>
      <c r="I129" s="5"/>
      <c r="J129" s="5" t="s">
        <v>50</v>
      </c>
      <c r="K129" s="5" t="s">
        <v>25</v>
      </c>
      <c r="L129" s="5">
        <v>7</v>
      </c>
      <c r="M129" s="5" t="s">
        <v>13</v>
      </c>
      <c r="N129" s="5"/>
      <c r="O129" s="16" t="s">
        <v>124</v>
      </c>
    </row>
    <row r="130" spans="1:15" x14ac:dyDescent="0.25">
      <c r="A130" s="17" t="str">
        <f t="shared" ref="A130:A161" si="8">HYPERLINK(O130)</f>
        <v/>
      </c>
      <c r="B130" s="1">
        <v>883412166218</v>
      </c>
      <c r="C130" s="8" t="s">
        <v>11</v>
      </c>
      <c r="D130" s="5" t="s">
        <v>28</v>
      </c>
      <c r="E130" s="5" t="s">
        <v>123</v>
      </c>
      <c r="F130" s="5">
        <v>2</v>
      </c>
      <c r="G130" s="9">
        <v>75</v>
      </c>
      <c r="H130" s="9">
        <f t="shared" ref="H130:H161" si="9">F130*G130</f>
        <v>150</v>
      </c>
      <c r="I130" s="5"/>
      <c r="J130" s="5" t="s">
        <v>50</v>
      </c>
      <c r="K130" s="5" t="s">
        <v>25</v>
      </c>
      <c r="L130" s="5">
        <v>12</v>
      </c>
      <c r="M130" s="5" t="s">
        <v>12</v>
      </c>
      <c r="N130" s="5"/>
      <c r="O130" s="16"/>
    </row>
    <row r="131" spans="1:15" x14ac:dyDescent="0.25">
      <c r="A131" s="17" t="str">
        <f t="shared" si="8"/>
        <v/>
      </c>
      <c r="B131" s="11">
        <v>886737053768</v>
      </c>
      <c r="C131" s="8" t="s">
        <v>11</v>
      </c>
      <c r="D131" s="5" t="s">
        <v>28</v>
      </c>
      <c r="E131" s="5" t="s">
        <v>122</v>
      </c>
      <c r="F131" s="5">
        <v>2</v>
      </c>
      <c r="G131" s="9">
        <v>75</v>
      </c>
      <c r="H131" s="9">
        <f t="shared" si="9"/>
        <v>150</v>
      </c>
      <c r="I131" s="5"/>
      <c r="J131" s="5" t="s">
        <v>50</v>
      </c>
      <c r="K131" s="5" t="s">
        <v>25</v>
      </c>
      <c r="L131" s="5">
        <v>6</v>
      </c>
      <c r="M131" s="5"/>
      <c r="N131" s="5"/>
      <c r="O131" s="16"/>
    </row>
    <row r="132" spans="1:15" x14ac:dyDescent="0.25">
      <c r="A132" s="17" t="str">
        <f t="shared" si="8"/>
        <v/>
      </c>
      <c r="B132" s="1">
        <v>886737053799</v>
      </c>
      <c r="C132" s="8" t="s">
        <v>11</v>
      </c>
      <c r="D132" s="5" t="s">
        <v>28</v>
      </c>
      <c r="E132" s="5" t="s">
        <v>121</v>
      </c>
      <c r="F132" s="5">
        <v>2</v>
      </c>
      <c r="G132" s="9">
        <v>75</v>
      </c>
      <c r="H132" s="9">
        <f t="shared" si="9"/>
        <v>150</v>
      </c>
      <c r="I132" s="5"/>
      <c r="J132" s="5" t="s">
        <v>50</v>
      </c>
      <c r="K132" s="5" t="s">
        <v>25</v>
      </c>
      <c r="L132" s="5"/>
      <c r="M132" s="5"/>
      <c r="N132" s="5"/>
      <c r="O132" s="16"/>
    </row>
    <row r="133" spans="1:15" x14ac:dyDescent="0.25">
      <c r="A133" s="17" t="str">
        <f t="shared" si="8"/>
        <v/>
      </c>
      <c r="B133" s="1">
        <v>883412161213</v>
      </c>
      <c r="C133" s="8" t="s">
        <v>11</v>
      </c>
      <c r="D133" s="5" t="s">
        <v>28</v>
      </c>
      <c r="E133" s="5" t="s">
        <v>120</v>
      </c>
      <c r="F133" s="5">
        <v>2</v>
      </c>
      <c r="G133" s="9">
        <v>75</v>
      </c>
      <c r="H133" s="9">
        <f t="shared" si="9"/>
        <v>150</v>
      </c>
      <c r="I133" s="5"/>
      <c r="J133" s="5" t="s">
        <v>50</v>
      </c>
      <c r="K133" s="5" t="s">
        <v>25</v>
      </c>
      <c r="L133" s="5">
        <v>8.5</v>
      </c>
      <c r="M133" s="5" t="s">
        <v>12</v>
      </c>
      <c r="N133" s="5"/>
      <c r="O133" s="16"/>
    </row>
    <row r="134" spans="1:15" x14ac:dyDescent="0.25">
      <c r="A134" s="17" t="str">
        <f t="shared" si="8"/>
        <v/>
      </c>
      <c r="B134" s="10">
        <v>91201576043</v>
      </c>
      <c r="C134" s="8" t="s">
        <v>11</v>
      </c>
      <c r="D134" s="8" t="s">
        <v>28</v>
      </c>
      <c r="E134" s="8" t="s">
        <v>118</v>
      </c>
      <c r="F134" s="5">
        <v>1</v>
      </c>
      <c r="G134" s="9">
        <v>75</v>
      </c>
      <c r="H134" s="9">
        <f t="shared" si="9"/>
        <v>75</v>
      </c>
      <c r="I134" s="8"/>
      <c r="J134" s="8"/>
      <c r="K134" s="8"/>
      <c r="L134" s="8">
        <v>11.5</v>
      </c>
      <c r="M134" s="8" t="s">
        <v>12</v>
      </c>
      <c r="N134" s="8" t="s">
        <v>119</v>
      </c>
      <c r="O134" s="16"/>
    </row>
    <row r="135" spans="1:15" x14ac:dyDescent="0.25">
      <c r="A135" s="17" t="str">
        <f t="shared" si="8"/>
        <v/>
      </c>
      <c r="B135" s="10">
        <v>91201506736</v>
      </c>
      <c r="C135" s="8" t="s">
        <v>11</v>
      </c>
      <c r="D135" s="8" t="s">
        <v>28</v>
      </c>
      <c r="E135" s="8" t="s">
        <v>118</v>
      </c>
      <c r="F135" s="5">
        <v>1</v>
      </c>
      <c r="G135" s="9">
        <v>75</v>
      </c>
      <c r="H135" s="9">
        <f t="shared" si="9"/>
        <v>75</v>
      </c>
      <c r="I135" s="8"/>
      <c r="J135" s="8"/>
      <c r="K135" s="8"/>
      <c r="L135" s="8">
        <v>6</v>
      </c>
      <c r="M135" s="8" t="s">
        <v>12</v>
      </c>
      <c r="N135" s="8" t="s">
        <v>27</v>
      </c>
      <c r="O135" s="16"/>
    </row>
    <row r="136" spans="1:15" x14ac:dyDescent="0.25">
      <c r="A136" s="17" t="str">
        <f t="shared" si="8"/>
        <v/>
      </c>
      <c r="B136" s="11">
        <v>91201573592</v>
      </c>
      <c r="C136" s="8" t="s">
        <v>11</v>
      </c>
      <c r="D136" s="5" t="s">
        <v>28</v>
      </c>
      <c r="E136" s="5" t="s">
        <v>117</v>
      </c>
      <c r="F136" s="5">
        <v>1</v>
      </c>
      <c r="G136" s="9">
        <v>75</v>
      </c>
      <c r="H136" s="9">
        <f t="shared" si="9"/>
        <v>75</v>
      </c>
      <c r="I136" s="5"/>
      <c r="J136" s="5" t="s">
        <v>50</v>
      </c>
      <c r="K136" s="5" t="s">
        <v>25</v>
      </c>
      <c r="L136" s="5">
        <v>9.5</v>
      </c>
      <c r="M136" s="5"/>
      <c r="N136" s="5"/>
      <c r="O136" s="16"/>
    </row>
    <row r="137" spans="1:15" x14ac:dyDescent="0.25">
      <c r="A137" s="17" t="str">
        <f t="shared" si="8"/>
        <v/>
      </c>
      <c r="B137" s="10">
        <v>883212321565</v>
      </c>
      <c r="C137" s="8" t="s">
        <v>11</v>
      </c>
      <c r="D137" s="8" t="s">
        <v>28</v>
      </c>
      <c r="E137" s="8" t="s">
        <v>116</v>
      </c>
      <c r="F137" s="5">
        <v>2</v>
      </c>
      <c r="G137" s="9">
        <v>75</v>
      </c>
      <c r="H137" s="9">
        <f t="shared" si="9"/>
        <v>150</v>
      </c>
      <c r="I137" s="8"/>
      <c r="J137" s="8"/>
      <c r="K137" s="8"/>
      <c r="L137" s="8">
        <v>11</v>
      </c>
      <c r="M137" s="8" t="s">
        <v>12</v>
      </c>
      <c r="N137" s="8" t="s">
        <v>115</v>
      </c>
      <c r="O137" s="16"/>
    </row>
    <row r="138" spans="1:15" x14ac:dyDescent="0.25">
      <c r="A138" s="17" t="str">
        <f t="shared" si="8"/>
        <v/>
      </c>
      <c r="B138" s="10">
        <v>884498141519</v>
      </c>
      <c r="C138" s="8" t="s">
        <v>11</v>
      </c>
      <c r="D138" s="8" t="s">
        <v>28</v>
      </c>
      <c r="E138" s="8" t="s">
        <v>114</v>
      </c>
      <c r="F138" s="5">
        <v>1</v>
      </c>
      <c r="G138" s="9">
        <v>75</v>
      </c>
      <c r="H138" s="9">
        <f t="shared" si="9"/>
        <v>75</v>
      </c>
      <c r="I138" s="8"/>
      <c r="J138" s="8"/>
      <c r="K138" s="8"/>
      <c r="L138" s="8">
        <v>9</v>
      </c>
      <c r="M138" s="8" t="s">
        <v>12</v>
      </c>
      <c r="N138" s="8" t="s">
        <v>113</v>
      </c>
      <c r="O138" s="16"/>
    </row>
    <row r="139" spans="1:15" x14ac:dyDescent="0.25">
      <c r="A139" s="17" t="str">
        <f t="shared" si="8"/>
        <v/>
      </c>
      <c r="B139" s="10">
        <v>885177994426</v>
      </c>
      <c r="C139" s="8" t="s">
        <v>11</v>
      </c>
      <c r="D139" s="8" t="s">
        <v>28</v>
      </c>
      <c r="E139" s="8" t="s">
        <v>112</v>
      </c>
      <c r="F139" s="5">
        <v>1</v>
      </c>
      <c r="G139" s="9">
        <v>75</v>
      </c>
      <c r="H139" s="9">
        <f t="shared" si="9"/>
        <v>75</v>
      </c>
      <c r="I139" s="8"/>
      <c r="J139" s="8"/>
      <c r="K139" s="8"/>
      <c r="L139" s="8">
        <v>11</v>
      </c>
      <c r="M139" s="8" t="s">
        <v>12</v>
      </c>
      <c r="N139" s="8" t="s">
        <v>111</v>
      </c>
      <c r="O139" s="16"/>
    </row>
    <row r="140" spans="1:15" x14ac:dyDescent="0.25">
      <c r="A140" s="17" t="str">
        <f t="shared" si="8"/>
        <v>http://s3.amazonaws.com/hslinventory/images/Nike%20Zoom%20Rival%20S%207%20Running%20Spikes.jpg</v>
      </c>
      <c r="B140" s="1">
        <v>884498068700</v>
      </c>
      <c r="C140" s="8" t="s">
        <v>11</v>
      </c>
      <c r="D140" s="5" t="s">
        <v>28</v>
      </c>
      <c r="E140" s="5" t="s">
        <v>110</v>
      </c>
      <c r="F140" s="5">
        <v>2</v>
      </c>
      <c r="G140" s="9">
        <v>75</v>
      </c>
      <c r="H140" s="9">
        <f t="shared" si="9"/>
        <v>150</v>
      </c>
      <c r="I140" s="5"/>
      <c r="J140" s="5" t="s">
        <v>50</v>
      </c>
      <c r="K140" s="5" t="s">
        <v>25</v>
      </c>
      <c r="L140" s="5">
        <v>6.5</v>
      </c>
      <c r="M140" s="5"/>
      <c r="N140" s="5"/>
      <c r="O140" s="16" t="s">
        <v>106</v>
      </c>
    </row>
    <row r="141" spans="1:15" x14ac:dyDescent="0.25">
      <c r="A141" s="17" t="str">
        <f t="shared" si="8"/>
        <v>http://s3.amazonaws.com/hslinventory/images/Nike%20Zoom%20Rival%20S%207%20Running%20Spikes.jpg</v>
      </c>
      <c r="B141" s="11">
        <v>884498141496</v>
      </c>
      <c r="C141" s="8" t="s">
        <v>11</v>
      </c>
      <c r="D141" s="5" t="s">
        <v>28</v>
      </c>
      <c r="E141" s="5" t="s">
        <v>109</v>
      </c>
      <c r="F141" s="5">
        <v>2</v>
      </c>
      <c r="G141" s="9">
        <v>75</v>
      </c>
      <c r="H141" s="9">
        <f t="shared" si="9"/>
        <v>150</v>
      </c>
      <c r="I141" s="5"/>
      <c r="J141" s="5" t="s">
        <v>50</v>
      </c>
      <c r="K141" s="5" t="s">
        <v>25</v>
      </c>
      <c r="L141" s="5">
        <v>8</v>
      </c>
      <c r="M141" s="5"/>
      <c r="N141" s="5"/>
      <c r="O141" s="16" t="s">
        <v>106</v>
      </c>
    </row>
    <row r="142" spans="1:15" x14ac:dyDescent="0.25">
      <c r="A142" s="17" t="str">
        <f t="shared" si="8"/>
        <v>http://s3.amazonaws.com/hslinventory/images/Nike%20Zoom%20Rival%20S%207%20Running%20Spikes.jpg</v>
      </c>
      <c r="B142" s="1">
        <v>884498141502</v>
      </c>
      <c r="C142" s="8" t="s">
        <v>11</v>
      </c>
      <c r="D142" s="5" t="s">
        <v>28</v>
      </c>
      <c r="E142" s="5" t="s">
        <v>108</v>
      </c>
      <c r="F142" s="5">
        <v>3</v>
      </c>
      <c r="G142" s="9">
        <v>75</v>
      </c>
      <c r="H142" s="9">
        <f t="shared" si="9"/>
        <v>225</v>
      </c>
      <c r="I142" s="5"/>
      <c r="J142" s="5" t="s">
        <v>50</v>
      </c>
      <c r="K142" s="5" t="s">
        <v>25</v>
      </c>
      <c r="L142" s="5">
        <v>8.5</v>
      </c>
      <c r="M142" s="5"/>
      <c r="N142" s="5"/>
      <c r="O142" s="16" t="s">
        <v>106</v>
      </c>
    </row>
    <row r="143" spans="1:15" x14ac:dyDescent="0.25">
      <c r="A143" s="17" t="str">
        <f t="shared" si="8"/>
        <v>http://s3.amazonaws.com/hslinventory/images/Nike%20Zoom%20Rival%20S%207%20Running%20Spikes.jpg</v>
      </c>
      <c r="B143" s="1">
        <v>884498068687</v>
      </c>
      <c r="C143" s="8" t="s">
        <v>11</v>
      </c>
      <c r="D143" s="5" t="s">
        <v>28</v>
      </c>
      <c r="E143" s="5" t="s">
        <v>107</v>
      </c>
      <c r="F143" s="5">
        <v>2</v>
      </c>
      <c r="G143" s="9">
        <v>75</v>
      </c>
      <c r="H143" s="9">
        <f t="shared" si="9"/>
        <v>150</v>
      </c>
      <c r="I143" s="5"/>
      <c r="J143" s="5" t="s">
        <v>50</v>
      </c>
      <c r="K143" s="5" t="s">
        <v>25</v>
      </c>
      <c r="L143" s="5">
        <v>7</v>
      </c>
      <c r="M143" s="5"/>
      <c r="N143" s="5"/>
      <c r="O143" s="16" t="s">
        <v>106</v>
      </c>
    </row>
    <row r="144" spans="1:15" x14ac:dyDescent="0.25">
      <c r="A144" s="17" t="str">
        <f t="shared" si="8"/>
        <v>http://s3.amazonaws.com/hslinventory/images/Nike%20Zoom%20Rival%20S%208%20Track%20Spikes%20Shoes%20Mens.jpg</v>
      </c>
      <c r="B144" s="1">
        <v>91205637269</v>
      </c>
      <c r="C144" s="8" t="s">
        <v>11</v>
      </c>
      <c r="D144" s="5" t="s">
        <v>28</v>
      </c>
      <c r="E144" s="5" t="s">
        <v>105</v>
      </c>
      <c r="F144" s="5">
        <v>2</v>
      </c>
      <c r="G144" s="9">
        <v>75</v>
      </c>
      <c r="H144" s="9">
        <f t="shared" si="9"/>
        <v>150</v>
      </c>
      <c r="I144" s="5"/>
      <c r="J144" s="5" t="s">
        <v>50</v>
      </c>
      <c r="K144" s="5" t="s">
        <v>25</v>
      </c>
      <c r="L144" s="5"/>
      <c r="M144" s="5"/>
      <c r="N144" s="5"/>
      <c r="O144" s="16" t="s">
        <v>99</v>
      </c>
    </row>
    <row r="145" spans="1:15" x14ac:dyDescent="0.25">
      <c r="A145" s="17" t="str">
        <f t="shared" si="8"/>
        <v>http://s3.amazonaws.com/hslinventory/images/Nike%20Zoom%20Rival%20S%208%20Track%20Spikes%20Shoes%20Mens.jpg</v>
      </c>
      <c r="B145" s="1">
        <v>666003085187</v>
      </c>
      <c r="C145" s="8" t="s">
        <v>11</v>
      </c>
      <c r="D145" s="5" t="s">
        <v>28</v>
      </c>
      <c r="E145" s="5" t="s">
        <v>104</v>
      </c>
      <c r="F145" s="5">
        <v>2</v>
      </c>
      <c r="G145" s="9">
        <v>75</v>
      </c>
      <c r="H145" s="9">
        <f t="shared" si="9"/>
        <v>150</v>
      </c>
      <c r="I145" s="5"/>
      <c r="J145" s="5" t="s">
        <v>50</v>
      </c>
      <c r="K145" s="5" t="s">
        <v>25</v>
      </c>
      <c r="L145" s="5"/>
      <c r="M145" s="5"/>
      <c r="N145" s="5"/>
      <c r="O145" s="16" t="s">
        <v>99</v>
      </c>
    </row>
    <row r="146" spans="1:15" x14ac:dyDescent="0.25">
      <c r="A146" s="17" t="str">
        <f t="shared" si="8"/>
        <v>http://s3.amazonaws.com/hslinventory/images/Nike%20Zoom%20Rival%20S%208%20Track%20Spikes%20Shoes%20Mens.jpg</v>
      </c>
      <c r="B146" s="1">
        <v>666003087976</v>
      </c>
      <c r="C146" s="8" t="s">
        <v>11</v>
      </c>
      <c r="D146" s="5" t="s">
        <v>28</v>
      </c>
      <c r="E146" s="5" t="s">
        <v>103</v>
      </c>
      <c r="F146" s="5">
        <v>2</v>
      </c>
      <c r="G146" s="9">
        <v>75</v>
      </c>
      <c r="H146" s="9">
        <f t="shared" si="9"/>
        <v>150</v>
      </c>
      <c r="I146" s="5"/>
      <c r="J146" s="5" t="s">
        <v>50</v>
      </c>
      <c r="K146" s="5" t="s">
        <v>25</v>
      </c>
      <c r="L146" s="5">
        <v>10</v>
      </c>
      <c r="M146" s="5" t="s">
        <v>13</v>
      </c>
      <c r="N146" s="5"/>
      <c r="O146" s="16" t="s">
        <v>99</v>
      </c>
    </row>
    <row r="147" spans="1:15" x14ac:dyDescent="0.25">
      <c r="A147" s="17" t="str">
        <f t="shared" si="8"/>
        <v>http://s3.amazonaws.com/hslinventory/images/Nike%20Zoom%20Rival%20S%208%20Track%20Spikes%20Shoes%20Mens.jpg</v>
      </c>
      <c r="B147" s="1">
        <v>666003087402</v>
      </c>
      <c r="C147" s="8" t="s">
        <v>11</v>
      </c>
      <c r="D147" s="5" t="s">
        <v>28</v>
      </c>
      <c r="E147" s="5" t="s">
        <v>102</v>
      </c>
      <c r="F147" s="5">
        <v>2</v>
      </c>
      <c r="G147" s="9">
        <v>75</v>
      </c>
      <c r="H147" s="9">
        <f t="shared" si="9"/>
        <v>150</v>
      </c>
      <c r="I147" s="5"/>
      <c r="J147" s="5" t="s">
        <v>50</v>
      </c>
      <c r="K147" s="5" t="s">
        <v>25</v>
      </c>
      <c r="L147" s="5"/>
      <c r="M147" s="5" t="s">
        <v>13</v>
      </c>
      <c r="N147" s="5"/>
      <c r="O147" s="16" t="s">
        <v>99</v>
      </c>
    </row>
    <row r="148" spans="1:15" x14ac:dyDescent="0.25">
      <c r="A148" s="17" t="str">
        <f t="shared" si="8"/>
        <v>http://s3.amazonaws.com/hslinventory/images/Nike%20Zoom%20Rival%20S%208%20Track%20Spikes%20Shoes%20Mens.jpg</v>
      </c>
      <c r="B148" s="1">
        <v>666003087969</v>
      </c>
      <c r="C148" s="8" t="s">
        <v>11</v>
      </c>
      <c r="D148" s="5" t="s">
        <v>28</v>
      </c>
      <c r="E148" s="5" t="s">
        <v>101</v>
      </c>
      <c r="F148" s="5">
        <v>2</v>
      </c>
      <c r="G148" s="9">
        <v>75</v>
      </c>
      <c r="H148" s="9">
        <f t="shared" si="9"/>
        <v>150</v>
      </c>
      <c r="I148" s="5"/>
      <c r="J148" s="5" t="s">
        <v>50</v>
      </c>
      <c r="K148" s="5" t="s">
        <v>25</v>
      </c>
      <c r="L148" s="5">
        <v>9.5</v>
      </c>
      <c r="M148" s="5" t="s">
        <v>13</v>
      </c>
      <c r="N148" s="5"/>
      <c r="O148" s="16" t="s">
        <v>99</v>
      </c>
    </row>
    <row r="149" spans="1:15" x14ac:dyDescent="0.25">
      <c r="A149" s="17" t="str">
        <f t="shared" si="8"/>
        <v>http://s3.amazonaws.com/hslinventory/images/Nike%20Zoom%20Rival%20S%208%20Track%20Spikes%20Shoes%20Mens.jpg</v>
      </c>
      <c r="B149" s="1">
        <v>91203916236</v>
      </c>
      <c r="C149" s="8" t="s">
        <v>11</v>
      </c>
      <c r="D149" s="5" t="s">
        <v>28</v>
      </c>
      <c r="E149" s="5" t="s">
        <v>100</v>
      </c>
      <c r="F149" s="5">
        <v>2</v>
      </c>
      <c r="G149" s="9">
        <v>75</v>
      </c>
      <c r="H149" s="9">
        <f t="shared" si="9"/>
        <v>150</v>
      </c>
      <c r="I149" s="5"/>
      <c r="J149" s="5" t="s">
        <v>50</v>
      </c>
      <c r="K149" s="5" t="s">
        <v>25</v>
      </c>
      <c r="L149" s="5">
        <v>6.5</v>
      </c>
      <c r="M149" s="5" t="s">
        <v>13</v>
      </c>
      <c r="N149" s="5"/>
      <c r="O149" s="16" t="s">
        <v>99</v>
      </c>
    </row>
    <row r="150" spans="1:15" x14ac:dyDescent="0.25">
      <c r="A150" s="17" t="str">
        <f t="shared" si="8"/>
        <v/>
      </c>
      <c r="B150" s="1">
        <v>675911643303</v>
      </c>
      <c r="C150" s="8" t="s">
        <v>11</v>
      </c>
      <c r="D150" s="8" t="s">
        <v>28</v>
      </c>
      <c r="E150" s="5" t="s">
        <v>98</v>
      </c>
      <c r="F150" s="5">
        <v>1</v>
      </c>
      <c r="G150" s="9">
        <v>75</v>
      </c>
      <c r="H150" s="9">
        <f t="shared" si="9"/>
        <v>75</v>
      </c>
      <c r="I150" s="8"/>
      <c r="J150" s="8"/>
      <c r="K150" s="8"/>
      <c r="L150" s="8"/>
      <c r="M150" s="8"/>
      <c r="N150" s="8"/>
      <c r="O150" s="16"/>
    </row>
    <row r="151" spans="1:15" x14ac:dyDescent="0.25">
      <c r="A151" s="17" t="str">
        <f t="shared" si="8"/>
        <v/>
      </c>
      <c r="B151" s="11">
        <v>191887261162</v>
      </c>
      <c r="C151" s="8" t="s">
        <v>11</v>
      </c>
      <c r="D151" s="5" t="s">
        <v>28</v>
      </c>
      <c r="E151" s="5" t="s">
        <v>97</v>
      </c>
      <c r="F151" s="5">
        <v>2</v>
      </c>
      <c r="G151" s="9">
        <v>75</v>
      </c>
      <c r="H151" s="9">
        <f t="shared" si="9"/>
        <v>150</v>
      </c>
      <c r="I151" s="5"/>
      <c r="J151" s="5" t="s">
        <v>50</v>
      </c>
      <c r="K151" s="5" t="s">
        <v>25</v>
      </c>
      <c r="L151" s="5"/>
      <c r="M151" s="5"/>
      <c r="N151" s="5"/>
      <c r="O151" s="16"/>
    </row>
    <row r="152" spans="1:15" x14ac:dyDescent="0.25">
      <c r="A152" s="17" t="str">
        <f t="shared" si="8"/>
        <v/>
      </c>
      <c r="B152" s="12">
        <v>191887261179</v>
      </c>
      <c r="C152" s="8" t="s">
        <v>11</v>
      </c>
      <c r="D152" s="8" t="s">
        <v>28</v>
      </c>
      <c r="E152" s="5" t="s">
        <v>96</v>
      </c>
      <c r="F152" s="5">
        <v>1</v>
      </c>
      <c r="G152" s="9">
        <v>75</v>
      </c>
      <c r="H152" s="9">
        <f t="shared" si="9"/>
        <v>75</v>
      </c>
      <c r="I152" s="8"/>
      <c r="J152" s="8"/>
      <c r="K152" s="8"/>
      <c r="L152" s="8"/>
      <c r="M152" s="8"/>
      <c r="N152" s="8"/>
      <c r="O152" s="16"/>
    </row>
    <row r="153" spans="1:15" x14ac:dyDescent="0.25">
      <c r="A153" s="17" t="str">
        <f t="shared" si="8"/>
        <v/>
      </c>
      <c r="B153" s="12">
        <v>191887261193</v>
      </c>
      <c r="C153" s="8" t="s">
        <v>11</v>
      </c>
      <c r="D153" s="8" t="s">
        <v>28</v>
      </c>
      <c r="E153" s="5" t="s">
        <v>95</v>
      </c>
      <c r="F153" s="5">
        <v>1</v>
      </c>
      <c r="G153" s="9">
        <v>75</v>
      </c>
      <c r="H153" s="9">
        <f t="shared" si="9"/>
        <v>75</v>
      </c>
      <c r="I153" s="8"/>
      <c r="J153" s="8"/>
      <c r="K153" s="8"/>
      <c r="L153" s="8"/>
      <c r="M153" s="8"/>
      <c r="N153" s="8"/>
      <c r="O153" s="16"/>
    </row>
    <row r="154" spans="1:15" x14ac:dyDescent="0.25">
      <c r="A154" s="17" t="str">
        <f t="shared" si="8"/>
        <v/>
      </c>
      <c r="B154" s="11">
        <v>883412128858</v>
      </c>
      <c r="C154" s="8" t="s">
        <v>11</v>
      </c>
      <c r="D154" s="5" t="s">
        <v>28</v>
      </c>
      <c r="E154" s="5" t="s">
        <v>94</v>
      </c>
      <c r="F154" s="5">
        <v>1</v>
      </c>
      <c r="G154" s="9">
        <v>75</v>
      </c>
      <c r="H154" s="9">
        <f t="shared" si="9"/>
        <v>75</v>
      </c>
      <c r="I154" s="5"/>
      <c r="J154" s="5" t="s">
        <v>50</v>
      </c>
      <c r="K154" s="5" t="s">
        <v>25</v>
      </c>
      <c r="L154" s="5">
        <v>11</v>
      </c>
      <c r="M154" s="5"/>
      <c r="N154" s="5"/>
      <c r="O154" s="16"/>
    </row>
    <row r="155" spans="1:15" x14ac:dyDescent="0.25">
      <c r="A155" s="17" t="str">
        <f t="shared" si="8"/>
        <v/>
      </c>
      <c r="B155" s="12">
        <v>191887245865</v>
      </c>
      <c r="C155" s="8" t="s">
        <v>11</v>
      </c>
      <c r="D155" s="8" t="s">
        <v>28</v>
      </c>
      <c r="E155" s="5" t="s">
        <v>93</v>
      </c>
      <c r="F155" s="5">
        <v>1</v>
      </c>
      <c r="G155" s="9">
        <v>75</v>
      </c>
      <c r="H155" s="9">
        <f t="shared" si="9"/>
        <v>75</v>
      </c>
      <c r="I155" s="8"/>
      <c r="J155" s="8"/>
      <c r="K155" s="8"/>
      <c r="L155" s="8"/>
      <c r="M155" s="8"/>
      <c r="N155" s="8"/>
      <c r="O155" s="16"/>
    </row>
    <row r="156" spans="1:15" x14ac:dyDescent="0.25">
      <c r="A156" s="17" t="str">
        <f t="shared" si="8"/>
        <v/>
      </c>
      <c r="B156" s="1">
        <v>91208542164</v>
      </c>
      <c r="C156" s="8" t="s">
        <v>11</v>
      </c>
      <c r="D156" s="5" t="s">
        <v>28</v>
      </c>
      <c r="E156" s="5" t="s">
        <v>92</v>
      </c>
      <c r="F156" s="5">
        <v>2</v>
      </c>
      <c r="G156" s="9">
        <v>75</v>
      </c>
      <c r="H156" s="9">
        <f t="shared" si="9"/>
        <v>150</v>
      </c>
      <c r="I156" s="5"/>
      <c r="J156" s="5" t="s">
        <v>50</v>
      </c>
      <c r="K156" s="5" t="s">
        <v>25</v>
      </c>
      <c r="L156" s="5"/>
      <c r="M156" s="5" t="s">
        <v>13</v>
      </c>
      <c r="N156" s="5"/>
      <c r="O156" s="16"/>
    </row>
    <row r="157" spans="1:15" x14ac:dyDescent="0.25">
      <c r="A157" s="17" t="str">
        <f t="shared" si="8"/>
        <v/>
      </c>
      <c r="B157" s="10">
        <v>91206740647</v>
      </c>
      <c r="C157" s="8" t="s">
        <v>11</v>
      </c>
      <c r="D157" s="8" t="s">
        <v>28</v>
      </c>
      <c r="E157" s="8" t="s">
        <v>91</v>
      </c>
      <c r="F157" s="5">
        <v>1</v>
      </c>
      <c r="G157" s="9">
        <v>125</v>
      </c>
      <c r="H157" s="9">
        <f t="shared" si="9"/>
        <v>125</v>
      </c>
      <c r="I157" s="8"/>
      <c r="J157" s="8"/>
      <c r="K157" s="8"/>
      <c r="L157" s="8">
        <v>11.5</v>
      </c>
      <c r="M157" s="8" t="s">
        <v>12</v>
      </c>
      <c r="N157" s="8" t="s">
        <v>89</v>
      </c>
      <c r="O157" s="16"/>
    </row>
    <row r="158" spans="1:15" x14ac:dyDescent="0.25">
      <c r="A158" s="17" t="str">
        <f t="shared" si="8"/>
        <v/>
      </c>
      <c r="B158" s="10">
        <v>91206738262</v>
      </c>
      <c r="C158" s="8" t="s">
        <v>11</v>
      </c>
      <c r="D158" s="8" t="s">
        <v>28</v>
      </c>
      <c r="E158" s="8" t="s">
        <v>90</v>
      </c>
      <c r="F158" s="5">
        <v>1</v>
      </c>
      <c r="G158" s="9">
        <v>125</v>
      </c>
      <c r="H158" s="9">
        <f t="shared" si="9"/>
        <v>125</v>
      </c>
      <c r="I158" s="8"/>
      <c r="J158" s="8"/>
      <c r="K158" s="8"/>
      <c r="L158" s="8">
        <v>5</v>
      </c>
      <c r="M158" s="8" t="s">
        <v>12</v>
      </c>
      <c r="N158" s="8" t="s">
        <v>89</v>
      </c>
      <c r="O158" s="16"/>
    </row>
    <row r="159" spans="1:15" x14ac:dyDescent="0.25">
      <c r="A159" s="17" t="str">
        <f t="shared" si="8"/>
        <v/>
      </c>
      <c r="B159" s="10">
        <v>91206738361</v>
      </c>
      <c r="C159" s="8" t="s">
        <v>11</v>
      </c>
      <c r="D159" s="8" t="s">
        <v>28</v>
      </c>
      <c r="E159" s="8" t="s">
        <v>88</v>
      </c>
      <c r="F159" s="5">
        <v>4</v>
      </c>
      <c r="G159" s="9">
        <v>125</v>
      </c>
      <c r="H159" s="9">
        <f t="shared" si="9"/>
        <v>500</v>
      </c>
      <c r="I159" s="8"/>
      <c r="J159" s="8"/>
      <c r="K159" s="8"/>
      <c r="L159" s="8">
        <v>6</v>
      </c>
      <c r="M159" s="8" t="s">
        <v>64</v>
      </c>
      <c r="N159" s="8" t="s">
        <v>87</v>
      </c>
      <c r="O159" s="16"/>
    </row>
    <row r="160" spans="1:15" x14ac:dyDescent="0.25">
      <c r="A160" s="17" t="str">
        <f t="shared" si="8"/>
        <v/>
      </c>
      <c r="B160" s="1">
        <v>885176674664</v>
      </c>
      <c r="C160" s="8" t="s">
        <v>11</v>
      </c>
      <c r="D160" s="5" t="s">
        <v>28</v>
      </c>
      <c r="E160" s="5" t="s">
        <v>86</v>
      </c>
      <c r="F160" s="5">
        <v>1</v>
      </c>
      <c r="G160" s="9">
        <v>60</v>
      </c>
      <c r="H160" s="9">
        <f t="shared" si="9"/>
        <v>60</v>
      </c>
      <c r="I160" s="5"/>
      <c r="J160" s="5" t="s">
        <v>85</v>
      </c>
      <c r="K160" s="5" t="s">
        <v>25</v>
      </c>
      <c r="L160" s="5">
        <v>10</v>
      </c>
      <c r="M160" s="5"/>
      <c r="N160" s="5"/>
      <c r="O160" s="16"/>
    </row>
    <row r="161" spans="1:15" x14ac:dyDescent="0.25">
      <c r="A161" s="17" t="str">
        <f t="shared" si="8"/>
        <v/>
      </c>
      <c r="B161" s="1">
        <v>886377616781</v>
      </c>
      <c r="C161" s="8" t="s">
        <v>11</v>
      </c>
      <c r="D161" s="5" t="s">
        <v>84</v>
      </c>
      <c r="E161" s="5" t="s">
        <v>83</v>
      </c>
      <c r="F161" s="5">
        <v>6</v>
      </c>
      <c r="G161" s="9">
        <v>90</v>
      </c>
      <c r="H161" s="9">
        <f t="shared" si="9"/>
        <v>540</v>
      </c>
      <c r="I161" s="5"/>
      <c r="J161" s="5" t="s">
        <v>50</v>
      </c>
      <c r="K161" s="5" t="s">
        <v>25</v>
      </c>
      <c r="L161" s="5"/>
      <c r="M161" s="5"/>
      <c r="N161" s="5"/>
      <c r="O161" s="16"/>
    </row>
    <row r="162" spans="1:15" x14ac:dyDescent="0.25">
      <c r="A162" s="17" t="str">
        <f t="shared" ref="A162:A183" si="10">HYPERLINK(O162)</f>
        <v>http://s3.amazonaws.com/hslinventory/images/inov8%20Race%20Ultra%E2%84%A2%20290%20%20GY.BY.BE%2011.jpg</v>
      </c>
      <c r="B162" s="10">
        <v>5054167358257</v>
      </c>
      <c r="C162" s="8" t="s">
        <v>11</v>
      </c>
      <c r="D162" s="8" t="s">
        <v>82</v>
      </c>
      <c r="E162" s="8" t="s">
        <v>81</v>
      </c>
      <c r="F162" s="5">
        <v>16</v>
      </c>
      <c r="G162" s="9">
        <v>160</v>
      </c>
      <c r="H162" s="9">
        <f t="shared" ref="H162:H183" si="11">F162*G162</f>
        <v>2560</v>
      </c>
      <c r="I162" s="8"/>
      <c r="J162" s="8"/>
      <c r="K162" s="8"/>
      <c r="L162" s="8">
        <v>11</v>
      </c>
      <c r="M162" s="8" t="s">
        <v>13</v>
      </c>
      <c r="N162" s="8" t="s">
        <v>36</v>
      </c>
      <c r="O162" s="16" t="s">
        <v>80</v>
      </c>
    </row>
    <row r="163" spans="1:15" x14ac:dyDescent="0.25">
      <c r="A163" s="17" t="str">
        <f t="shared" si="10"/>
        <v>http://s3.amazonaws.com/hslinventory/images/Reebok%20Men's%20Bulldodge%20Mid%20at%20III%20Lacrosse%20Shoe.jpg</v>
      </c>
      <c r="B163" s="11">
        <v>883623898632</v>
      </c>
      <c r="C163" s="8" t="s">
        <v>11</v>
      </c>
      <c r="D163" s="5" t="s">
        <v>32</v>
      </c>
      <c r="E163" s="5" t="s">
        <v>79</v>
      </c>
      <c r="F163" s="5">
        <v>3</v>
      </c>
      <c r="G163" s="9">
        <v>65</v>
      </c>
      <c r="H163" s="9">
        <f t="shared" si="11"/>
        <v>195</v>
      </c>
      <c r="I163" s="5"/>
      <c r="J163" s="5" t="s">
        <v>76</v>
      </c>
      <c r="K163" s="5" t="s">
        <v>25</v>
      </c>
      <c r="L163" s="5">
        <v>14</v>
      </c>
      <c r="M163" s="5"/>
      <c r="N163" s="5"/>
      <c r="O163" s="16" t="s">
        <v>75</v>
      </c>
    </row>
    <row r="164" spans="1:15" x14ac:dyDescent="0.25">
      <c r="A164" s="17" t="str">
        <f t="shared" si="10"/>
        <v>http://s3.amazonaws.com/hslinventory/images/Reebok%20Men's%20Bulldodge%20Mid%20at%20III%20Lacrosse%20Shoe.jpg</v>
      </c>
      <c r="B164" s="11">
        <v>883623898663</v>
      </c>
      <c r="C164" s="8" t="s">
        <v>11</v>
      </c>
      <c r="D164" s="5" t="s">
        <v>32</v>
      </c>
      <c r="E164" s="5" t="s">
        <v>78</v>
      </c>
      <c r="F164" s="5">
        <v>2</v>
      </c>
      <c r="G164" s="9">
        <v>85</v>
      </c>
      <c r="H164" s="9">
        <f t="shared" si="11"/>
        <v>170</v>
      </c>
      <c r="I164" s="5"/>
      <c r="J164" s="5" t="s">
        <v>76</v>
      </c>
      <c r="K164" s="5" t="s">
        <v>25</v>
      </c>
      <c r="L164" s="5">
        <v>7.5</v>
      </c>
      <c r="M164" s="5"/>
      <c r="N164" s="5"/>
      <c r="O164" s="16" t="s">
        <v>75</v>
      </c>
    </row>
    <row r="165" spans="1:15" x14ac:dyDescent="0.25">
      <c r="A165" s="17" t="str">
        <f t="shared" si="10"/>
        <v>http://s3.amazonaws.com/hslinventory/images/Reebok%20Men's%20Bulldodge%20Mid%20at%20III%20Lacrosse%20Shoe.jpg</v>
      </c>
      <c r="B165" s="11">
        <v>883623898588</v>
      </c>
      <c r="C165" s="8" t="s">
        <v>11</v>
      </c>
      <c r="D165" s="5" t="s">
        <v>32</v>
      </c>
      <c r="E165" s="5" t="s">
        <v>77</v>
      </c>
      <c r="F165" s="5">
        <v>2</v>
      </c>
      <c r="G165" s="9">
        <v>85</v>
      </c>
      <c r="H165" s="9">
        <f t="shared" si="11"/>
        <v>170</v>
      </c>
      <c r="I165" s="5"/>
      <c r="J165" s="5" t="s">
        <v>76</v>
      </c>
      <c r="K165" s="5" t="s">
        <v>25</v>
      </c>
      <c r="L165" s="5">
        <v>9</v>
      </c>
      <c r="M165" s="5"/>
      <c r="N165" s="5"/>
      <c r="O165" s="16" t="s">
        <v>75</v>
      </c>
    </row>
    <row r="166" spans="1:15" x14ac:dyDescent="0.25">
      <c r="A166" s="17" t="str">
        <f t="shared" si="10"/>
        <v/>
      </c>
      <c r="B166" s="12">
        <v>555555019354</v>
      </c>
      <c r="C166" s="8" t="s">
        <v>11</v>
      </c>
      <c r="D166" s="8" t="s">
        <v>26</v>
      </c>
      <c r="E166" s="8" t="s">
        <v>74</v>
      </c>
      <c r="F166" s="5">
        <v>1</v>
      </c>
      <c r="G166" s="9">
        <v>105</v>
      </c>
      <c r="H166" s="9">
        <f t="shared" si="11"/>
        <v>105</v>
      </c>
      <c r="I166" s="8"/>
      <c r="J166" s="8" t="s">
        <v>72</v>
      </c>
      <c r="K166" s="8" t="s">
        <v>25</v>
      </c>
      <c r="L166" s="8">
        <v>10.5</v>
      </c>
      <c r="M166" s="8" t="s">
        <v>12</v>
      </c>
      <c r="N166" s="8" t="s">
        <v>71</v>
      </c>
      <c r="O166" s="12"/>
    </row>
    <row r="167" spans="1:15" x14ac:dyDescent="0.25">
      <c r="A167" s="17" t="str">
        <f t="shared" si="10"/>
        <v>http://s3.amazonaws.com/hslinventory/images/UA%20Team%20Banshee%20Low%20TF.jpeg</v>
      </c>
      <c r="B167" s="12">
        <v>444444800466</v>
      </c>
      <c r="C167" s="8" t="s">
        <v>11</v>
      </c>
      <c r="D167" s="8" t="s">
        <v>26</v>
      </c>
      <c r="E167" s="8" t="s">
        <v>73</v>
      </c>
      <c r="F167" s="5">
        <v>1</v>
      </c>
      <c r="G167" s="9">
        <v>105</v>
      </c>
      <c r="H167" s="9">
        <f t="shared" si="11"/>
        <v>105</v>
      </c>
      <c r="I167" s="8"/>
      <c r="J167" s="8" t="s">
        <v>72</v>
      </c>
      <c r="K167" s="8" t="s">
        <v>25</v>
      </c>
      <c r="L167" s="8">
        <v>9</v>
      </c>
      <c r="M167" s="8" t="s">
        <v>12</v>
      </c>
      <c r="N167" s="8" t="s">
        <v>37</v>
      </c>
      <c r="O167" s="16" t="s">
        <v>70</v>
      </c>
    </row>
    <row r="168" spans="1:15" x14ac:dyDescent="0.25">
      <c r="A168" s="17" t="str">
        <f t="shared" si="10"/>
        <v>http://s3.amazonaws.com/hslinventory/images/UA%20Team%20Banshee%20Low%20TF.jpeg</v>
      </c>
      <c r="B168" s="12">
        <v>444444800473</v>
      </c>
      <c r="C168" s="8" t="s">
        <v>11</v>
      </c>
      <c r="D168" s="8" t="s">
        <v>26</v>
      </c>
      <c r="E168" s="8" t="s">
        <v>73</v>
      </c>
      <c r="F168" s="5">
        <v>1</v>
      </c>
      <c r="G168" s="9">
        <v>105</v>
      </c>
      <c r="H168" s="9">
        <f t="shared" si="11"/>
        <v>105</v>
      </c>
      <c r="I168" s="8"/>
      <c r="J168" s="8" t="s">
        <v>72</v>
      </c>
      <c r="K168" s="8" t="s">
        <v>25</v>
      </c>
      <c r="L168" s="8">
        <v>9.5</v>
      </c>
      <c r="M168" s="8" t="s">
        <v>12</v>
      </c>
      <c r="N168" s="8" t="s">
        <v>37</v>
      </c>
      <c r="O168" s="16" t="s">
        <v>70</v>
      </c>
    </row>
    <row r="169" spans="1:15" x14ac:dyDescent="0.25">
      <c r="A169" s="17" t="str">
        <f t="shared" si="10"/>
        <v>http://s3.amazonaws.com/hslinventory/images/UA%20Team%20Banshee%20Low%20TF.jpeg</v>
      </c>
      <c r="B169" s="12">
        <v>444444918932</v>
      </c>
      <c r="C169" s="8" t="s">
        <v>11</v>
      </c>
      <c r="D169" s="8" t="s">
        <v>26</v>
      </c>
      <c r="E169" s="8" t="s">
        <v>73</v>
      </c>
      <c r="F169" s="5">
        <v>1</v>
      </c>
      <c r="G169" s="9">
        <v>105</v>
      </c>
      <c r="H169" s="9">
        <f t="shared" si="11"/>
        <v>105</v>
      </c>
      <c r="I169" s="8"/>
      <c r="J169" s="8" t="s">
        <v>72</v>
      </c>
      <c r="K169" s="8" t="s">
        <v>25</v>
      </c>
      <c r="L169" s="8">
        <v>9</v>
      </c>
      <c r="M169" s="8" t="s">
        <v>12</v>
      </c>
      <c r="N169" s="8" t="s">
        <v>71</v>
      </c>
      <c r="O169" s="16" t="s">
        <v>70</v>
      </c>
    </row>
    <row r="170" spans="1:15" x14ac:dyDescent="0.25">
      <c r="A170" s="17" t="str">
        <f t="shared" si="10"/>
        <v>http://s3.amazonaws.com/hslinventory/images/UA%20Team%20Banshee%20Low%20TF.jpeg</v>
      </c>
      <c r="B170" s="12">
        <v>444444918963</v>
      </c>
      <c r="C170" s="8" t="s">
        <v>11</v>
      </c>
      <c r="D170" s="8" t="s">
        <v>26</v>
      </c>
      <c r="E170" s="8" t="s">
        <v>73</v>
      </c>
      <c r="F170" s="5">
        <v>1</v>
      </c>
      <c r="G170" s="9">
        <v>105</v>
      </c>
      <c r="H170" s="9">
        <f t="shared" si="11"/>
        <v>105</v>
      </c>
      <c r="I170" s="8"/>
      <c r="J170" s="8" t="s">
        <v>72</v>
      </c>
      <c r="K170" s="8" t="s">
        <v>25</v>
      </c>
      <c r="L170" s="8">
        <v>10.5</v>
      </c>
      <c r="M170" s="8" t="s">
        <v>12</v>
      </c>
      <c r="N170" s="8" t="s">
        <v>71</v>
      </c>
      <c r="O170" s="16" t="s">
        <v>70</v>
      </c>
    </row>
    <row r="171" spans="1:15" x14ac:dyDescent="0.25">
      <c r="A171" s="17" t="str">
        <f t="shared" si="10"/>
        <v/>
      </c>
      <c r="B171" s="10">
        <v>190496391802</v>
      </c>
      <c r="C171" s="8" t="s">
        <v>11</v>
      </c>
      <c r="D171" s="8" t="s">
        <v>26</v>
      </c>
      <c r="E171" s="8" t="s">
        <v>69</v>
      </c>
      <c r="F171" s="5">
        <v>1</v>
      </c>
      <c r="G171" s="9">
        <v>220</v>
      </c>
      <c r="H171" s="9">
        <f t="shared" si="11"/>
        <v>220</v>
      </c>
      <c r="I171" s="8"/>
      <c r="J171" s="8" t="s">
        <v>68</v>
      </c>
      <c r="K171" s="8" t="s">
        <v>25</v>
      </c>
      <c r="L171" s="8"/>
      <c r="M171" s="8" t="s">
        <v>12</v>
      </c>
      <c r="N171" s="8"/>
      <c r="O171" s="16"/>
    </row>
    <row r="172" spans="1:15" x14ac:dyDescent="0.25">
      <c r="A172" s="17" t="str">
        <f t="shared" si="10"/>
        <v/>
      </c>
      <c r="B172" s="10">
        <v>88768755271</v>
      </c>
      <c r="C172" s="8" t="s">
        <v>11</v>
      </c>
      <c r="D172" s="8" t="s">
        <v>56</v>
      </c>
      <c r="E172" s="8" t="s">
        <v>67</v>
      </c>
      <c r="F172" s="5">
        <v>6</v>
      </c>
      <c r="G172" s="9">
        <v>55</v>
      </c>
      <c r="H172" s="9">
        <f t="shared" si="11"/>
        <v>330</v>
      </c>
      <c r="I172" s="8"/>
      <c r="J172" s="8"/>
      <c r="K172" s="8"/>
      <c r="L172" s="8">
        <v>4</v>
      </c>
      <c r="M172" s="8" t="s">
        <v>12</v>
      </c>
      <c r="N172" s="8"/>
      <c r="O172" s="16"/>
    </row>
    <row r="173" spans="1:15" x14ac:dyDescent="0.25">
      <c r="A173" s="17" t="str">
        <f t="shared" si="10"/>
        <v/>
      </c>
      <c r="B173" s="10">
        <v>88768755269</v>
      </c>
      <c r="C173" s="8" t="s">
        <v>11</v>
      </c>
      <c r="D173" s="8" t="s">
        <v>56</v>
      </c>
      <c r="E173" s="8" t="s">
        <v>66</v>
      </c>
      <c r="F173" s="5">
        <v>1</v>
      </c>
      <c r="G173" s="9">
        <v>55</v>
      </c>
      <c r="H173" s="9">
        <f t="shared" si="11"/>
        <v>55</v>
      </c>
      <c r="I173" s="8"/>
      <c r="J173" s="8"/>
      <c r="K173" s="8"/>
      <c r="L173" s="8">
        <v>3</v>
      </c>
      <c r="M173" s="8"/>
      <c r="N173" s="8"/>
      <c r="O173" s="16"/>
    </row>
    <row r="174" spans="1:15" x14ac:dyDescent="0.25">
      <c r="A174" s="17" t="str">
        <f t="shared" si="10"/>
        <v>http://s3.amazonaws.com/hslinventory/images/Warrior%20Vex%202.0%20%20Kids.jpg</v>
      </c>
      <c r="B174" s="10">
        <v>888546119727</v>
      </c>
      <c r="C174" s="8" t="s">
        <v>11</v>
      </c>
      <c r="D174" s="8" t="s">
        <v>56</v>
      </c>
      <c r="E174" s="8" t="s">
        <v>65</v>
      </c>
      <c r="F174" s="5">
        <v>1</v>
      </c>
      <c r="G174" s="9">
        <v>55</v>
      </c>
      <c r="H174" s="9">
        <f t="shared" si="11"/>
        <v>55</v>
      </c>
      <c r="I174" s="8"/>
      <c r="J174" s="8"/>
      <c r="K174" s="8"/>
      <c r="L174" s="8">
        <v>5.5</v>
      </c>
      <c r="M174" s="8" t="s">
        <v>64</v>
      </c>
      <c r="N174" s="8" t="s">
        <v>63</v>
      </c>
      <c r="O174" s="16" t="s">
        <v>57</v>
      </c>
    </row>
    <row r="175" spans="1:15" x14ac:dyDescent="0.25">
      <c r="A175" s="17" t="str">
        <f t="shared" si="10"/>
        <v>http://s3.amazonaws.com/hslinventory/images/Warrior%20Vex%202.0%20%20Kids.jpg</v>
      </c>
      <c r="B175" s="10">
        <v>888546119642</v>
      </c>
      <c r="C175" s="8" t="s">
        <v>11</v>
      </c>
      <c r="D175" s="8" t="s">
        <v>56</v>
      </c>
      <c r="E175" s="8" t="s">
        <v>62</v>
      </c>
      <c r="F175" s="5">
        <v>7</v>
      </c>
      <c r="G175" s="9">
        <v>55</v>
      </c>
      <c r="H175" s="9">
        <f t="shared" si="11"/>
        <v>385</v>
      </c>
      <c r="I175" s="8"/>
      <c r="J175" s="8"/>
      <c r="K175" s="8"/>
      <c r="L175" s="8" t="s">
        <v>61</v>
      </c>
      <c r="M175" s="8" t="s">
        <v>35</v>
      </c>
      <c r="N175" s="8" t="s">
        <v>60</v>
      </c>
      <c r="O175" s="16" t="s">
        <v>57</v>
      </c>
    </row>
    <row r="176" spans="1:15" x14ac:dyDescent="0.25">
      <c r="A176" s="17" t="str">
        <f t="shared" si="10"/>
        <v>http://s3.amazonaws.com/hslinventory/images/Warrior%20Vex%202.0%20%20Kids.jpg</v>
      </c>
      <c r="B176" s="10">
        <v>887687552653</v>
      </c>
      <c r="C176" s="8" t="s">
        <v>11</v>
      </c>
      <c r="D176" s="8" t="s">
        <v>56</v>
      </c>
      <c r="E176" s="8" t="s">
        <v>59</v>
      </c>
      <c r="F176" s="5">
        <v>24</v>
      </c>
      <c r="G176" s="9">
        <v>55</v>
      </c>
      <c r="H176" s="9">
        <f t="shared" si="11"/>
        <v>1320</v>
      </c>
      <c r="I176" s="8"/>
      <c r="J176" s="8"/>
      <c r="K176" s="8"/>
      <c r="L176" s="8">
        <v>2</v>
      </c>
      <c r="M176" s="8" t="s">
        <v>35</v>
      </c>
      <c r="N176" s="8" t="s">
        <v>30</v>
      </c>
      <c r="O176" s="16" t="s">
        <v>57</v>
      </c>
    </row>
    <row r="177" spans="1:15" x14ac:dyDescent="0.25">
      <c r="A177" s="17" t="str">
        <f t="shared" si="10"/>
        <v>http://s3.amazonaws.com/hslinventory/images/Warrior%20Vex%202.0%20%20Kids.jpg</v>
      </c>
      <c r="B177" s="10">
        <v>887687552684</v>
      </c>
      <c r="C177" s="8" t="s">
        <v>11</v>
      </c>
      <c r="D177" s="8" t="s">
        <v>56</v>
      </c>
      <c r="E177" s="8" t="s">
        <v>58</v>
      </c>
      <c r="F177" s="5">
        <v>3</v>
      </c>
      <c r="G177" s="9">
        <v>55</v>
      </c>
      <c r="H177" s="9">
        <f t="shared" si="11"/>
        <v>165</v>
      </c>
      <c r="I177" s="8"/>
      <c r="J177" s="8"/>
      <c r="K177" s="8"/>
      <c r="L177" s="8">
        <v>2.5</v>
      </c>
      <c r="M177" s="8" t="s">
        <v>35</v>
      </c>
      <c r="N177" s="8" t="s">
        <v>30</v>
      </c>
      <c r="O177" s="16" t="s">
        <v>57</v>
      </c>
    </row>
    <row r="178" spans="1:15" x14ac:dyDescent="0.25">
      <c r="A178" s="17" t="str">
        <f t="shared" si="10"/>
        <v/>
      </c>
      <c r="B178" s="10">
        <v>887687552660</v>
      </c>
      <c r="C178" s="8" t="s">
        <v>11</v>
      </c>
      <c r="D178" s="8" t="s">
        <v>56</v>
      </c>
      <c r="E178" s="8" t="s">
        <v>55</v>
      </c>
      <c r="F178" s="5">
        <v>9</v>
      </c>
      <c r="G178" s="9">
        <v>50</v>
      </c>
      <c r="H178" s="9">
        <f t="shared" si="11"/>
        <v>450</v>
      </c>
      <c r="I178" s="8"/>
      <c r="J178" s="8"/>
      <c r="K178" s="8"/>
      <c r="L178" s="8">
        <v>1.5</v>
      </c>
      <c r="M178" s="8" t="s">
        <v>12</v>
      </c>
      <c r="N178" s="8" t="s">
        <v>54</v>
      </c>
      <c r="O178" s="16"/>
    </row>
    <row r="179" spans="1:15" x14ac:dyDescent="0.25">
      <c r="A179" s="17" t="str">
        <f t="shared" si="10"/>
        <v/>
      </c>
      <c r="B179" s="10">
        <v>885176914784</v>
      </c>
      <c r="C179" s="8" t="s">
        <v>11</v>
      </c>
      <c r="D179" s="8" t="s">
        <v>28</v>
      </c>
      <c r="E179" s="8" t="s">
        <v>53</v>
      </c>
      <c r="F179" s="5">
        <v>1</v>
      </c>
      <c r="G179" s="9">
        <v>75</v>
      </c>
      <c r="H179" s="9">
        <f t="shared" si="11"/>
        <v>75</v>
      </c>
      <c r="I179" s="8"/>
      <c r="J179" s="8"/>
      <c r="K179" s="8"/>
      <c r="L179" s="8">
        <v>8</v>
      </c>
      <c r="M179" s="8" t="s">
        <v>13</v>
      </c>
      <c r="N179" s="8" t="s">
        <v>52</v>
      </c>
      <c r="O179" s="16"/>
    </row>
    <row r="180" spans="1:15" x14ac:dyDescent="0.25">
      <c r="A180" s="17" t="str">
        <f t="shared" si="10"/>
        <v/>
      </c>
      <c r="B180" s="12">
        <v>191887262435</v>
      </c>
      <c r="C180" s="8" t="s">
        <v>11</v>
      </c>
      <c r="D180" s="8" t="s">
        <v>28</v>
      </c>
      <c r="E180" s="8" t="s">
        <v>51</v>
      </c>
      <c r="F180" s="5">
        <v>1</v>
      </c>
      <c r="G180" s="9">
        <v>75</v>
      </c>
      <c r="H180" s="9">
        <f t="shared" si="11"/>
        <v>75</v>
      </c>
      <c r="I180" s="8"/>
      <c r="J180" s="8" t="s">
        <v>50</v>
      </c>
      <c r="K180" s="8" t="s">
        <v>25</v>
      </c>
      <c r="L180" s="8">
        <v>9</v>
      </c>
      <c r="M180" s="8" t="s">
        <v>49</v>
      </c>
      <c r="N180" s="8" t="s">
        <v>48</v>
      </c>
      <c r="O180" s="16"/>
    </row>
    <row r="181" spans="1:15" x14ac:dyDescent="0.25">
      <c r="A181" s="17" t="str">
        <f t="shared" si="10"/>
        <v/>
      </c>
      <c r="B181" s="10">
        <v>886737051016</v>
      </c>
      <c r="C181" s="8" t="s">
        <v>11</v>
      </c>
      <c r="D181" s="8" t="s">
        <v>28</v>
      </c>
      <c r="E181" s="8" t="s">
        <v>47</v>
      </c>
      <c r="F181" s="5">
        <v>1</v>
      </c>
      <c r="G181" s="9">
        <v>75</v>
      </c>
      <c r="H181" s="9">
        <f t="shared" si="11"/>
        <v>75</v>
      </c>
      <c r="I181" s="8"/>
      <c r="J181" s="8"/>
      <c r="K181" s="8"/>
      <c r="L181" s="8">
        <v>9</v>
      </c>
      <c r="M181" s="8" t="s">
        <v>12</v>
      </c>
      <c r="N181" s="8" t="s">
        <v>46</v>
      </c>
      <c r="O181" s="16"/>
    </row>
    <row r="182" spans="1:15" x14ac:dyDescent="0.25">
      <c r="A182" s="17" t="str">
        <f t="shared" si="10"/>
        <v/>
      </c>
      <c r="B182" s="10">
        <v>883212322500</v>
      </c>
      <c r="C182" s="8" t="s">
        <v>11</v>
      </c>
      <c r="D182" s="8" t="s">
        <v>28</v>
      </c>
      <c r="E182" s="8" t="s">
        <v>45</v>
      </c>
      <c r="F182" s="5">
        <v>3</v>
      </c>
      <c r="G182" s="9">
        <v>75</v>
      </c>
      <c r="H182" s="9">
        <f t="shared" si="11"/>
        <v>225</v>
      </c>
      <c r="I182" s="8"/>
      <c r="J182" s="8"/>
      <c r="K182" s="8"/>
      <c r="L182" s="8">
        <v>9</v>
      </c>
      <c r="M182" s="8" t="s">
        <v>12</v>
      </c>
      <c r="N182" s="8" t="s">
        <v>27</v>
      </c>
      <c r="O182" s="16"/>
    </row>
    <row r="183" spans="1:15" x14ac:dyDescent="0.25">
      <c r="A183" s="17" t="str">
        <f t="shared" si="10"/>
        <v/>
      </c>
      <c r="B183" s="10">
        <v>883419027802</v>
      </c>
      <c r="C183" s="8" t="s">
        <v>11</v>
      </c>
      <c r="D183" s="8" t="s">
        <v>28</v>
      </c>
      <c r="E183" s="8" t="s">
        <v>44</v>
      </c>
      <c r="F183" s="5">
        <v>1</v>
      </c>
      <c r="G183" s="9">
        <v>75</v>
      </c>
      <c r="H183" s="9">
        <f t="shared" si="11"/>
        <v>75</v>
      </c>
      <c r="I183" s="8"/>
      <c r="J183" s="8"/>
      <c r="K183" s="8"/>
      <c r="L183" s="8">
        <v>10.5</v>
      </c>
      <c r="M183" s="8" t="s">
        <v>12</v>
      </c>
      <c r="N183" s="8" t="s">
        <v>33</v>
      </c>
      <c r="O183" s="16"/>
    </row>
    <row r="184" spans="1:15" x14ac:dyDescent="0.25">
      <c r="F184" s="6">
        <f>SUM(F2:F183)</f>
        <v>752</v>
      </c>
      <c r="H184" s="7">
        <f>SUM(H2:H183)</f>
        <v>59085</v>
      </c>
    </row>
  </sheetData>
  <autoFilter ref="A1:O184" xr:uid="{4F868EF4-5F84-471C-9157-496703B7091C}"/>
  <hyperlinks>
    <hyperlink ref="O167" r:id="rId1" xr:uid="{2FB6342B-CA04-4A86-9D7A-CF08F98C4696}"/>
    <hyperlink ref="O162" r:id="rId2" xr:uid="{21E2EF5B-26F2-4A2F-A3B2-296FCB5A4B04}"/>
    <hyperlink ref="O123" r:id="rId3" xr:uid="{8A294FD1-F849-480E-AFCF-DB1EBDEDA094}"/>
    <hyperlink ref="O122" r:id="rId4" xr:uid="{F9A60CE0-595E-4D97-8B49-F5C51ECECBD4}"/>
    <hyperlink ref="O121" r:id="rId5" xr:uid="{5BB83CD9-0833-4B79-A474-96BD31263E70}"/>
    <hyperlink ref="O77:O81" r:id="rId6" display="http://s3.amazonaws.com/hslinventory/images/ASICS%20Men's%20Hyper%20md%205-m.jpg" xr:uid="{BFAEE25E-5CE0-4FF7-B75E-B8934B53223D}"/>
    <hyperlink ref="O24" r:id="rId7" xr:uid="{E67B0DF4-EA40-4B7A-891D-AC4C8FA8D2E2}"/>
    <hyperlink ref="O171:O175" r:id="rId8" display="http://s3.amazonaws.com/hslinventory/images/Nike%20Zoom%20Rival%20S%208%20Track%20Spikes%20Shoes%20Mens.jpg" xr:uid="{BCD2D08B-6B0D-41EB-BBF6-046746588C5C}"/>
    <hyperlink ref="O144" r:id="rId9" xr:uid="{05C8ED80-E3BC-478D-BE3F-13850A06478D}"/>
    <hyperlink ref="O107:O115" r:id="rId10" display="http://s3.amazonaws.com/hslinventory/images/Asics%20Women's%20Hyper-Rocketgirl%205%20Track%20And%20Field%20Shoe.jpg" xr:uid="{C9E73DAB-B743-4B89-ACE3-491FEE4055D6}"/>
    <hyperlink ref="O54" r:id="rId11" xr:uid="{BF7481A1-C4F6-4DA1-A602-EAF07C54FA3F}"/>
    <hyperlink ref="O93:O95" r:id="rId12" display="http://s3.amazonaws.com/hslinventory/images/ASICS%20Men's%20Hypersprint%205%20Running%20Shoe.jpg" xr:uid="{09DA5C51-42D7-4F6A-95D0-DD8E1B31C8AD}"/>
    <hyperlink ref="O40" r:id="rId13" xr:uid="{08035443-C565-4100-B79C-694FB099EFF0}"/>
    <hyperlink ref="O182:O183" r:id="rId14" display="http://s3.amazonaws.com/hslinventory/images/Reebok%20Men's%20Bulldodge%20Mid%20at%20III%20Lacrosse%20Shoe.jpg" xr:uid="{81737453-AC19-47D0-93BD-9D02F64536E4}"/>
    <hyperlink ref="O163" r:id="rId15" xr:uid="{CF2EA5AD-B861-4960-A194-3BA8D965B34B}"/>
    <hyperlink ref="O66:O72" r:id="rId16" display="http://s3.amazonaws.com/hslinventory/images/ASICS%20Men's%20Gunlap%20Track%20And%20Field%20Shoe.jpg" xr:uid="{A99BA840-BB0D-4F3A-BF68-9FA0AB3D48EC}"/>
    <hyperlink ref="O13" r:id="rId17" xr:uid="{E420B762-7F96-40B7-963F-AAFA1F34A12A}"/>
    <hyperlink ref="O9" r:id="rId18" xr:uid="{8840F979-4C1A-4EF2-B114-F440EFB41699}"/>
    <hyperlink ref="O8" r:id="rId19" xr:uid="{BA663829-98EF-4B1C-BFA1-E6F1BED7CD7F}"/>
    <hyperlink ref="O3" r:id="rId20" xr:uid="{166889CE-83D0-4990-8319-1AA8592C1128}"/>
    <hyperlink ref="O2" r:id="rId21" xr:uid="{8C7CB6C3-2E02-4E5C-A7D6-37799EF48463}"/>
    <hyperlink ref="O20:O22" r:id="rId22" display="http://s3.amazonaws.com/hslinventory/images/NIKE%20ZOOM%20RIVAL%20D%20V.jpg" xr:uid="{CFE0B54B-3507-43F7-B20B-73C38B50A11C}"/>
    <hyperlink ref="O110" r:id="rId23" xr:uid="{BEEB8A04-5F0D-47CA-AC4E-BCEB82DA4331}"/>
    <hyperlink ref="O170" r:id="rId24" xr:uid="{5F64375B-A974-4EC4-A545-3D2444B04542}"/>
    <hyperlink ref="O169" r:id="rId25" xr:uid="{A9E7BC99-D173-47E0-ADC9-584716A39754}"/>
    <hyperlink ref="O168" r:id="rId26" xr:uid="{1F38C66B-EFAE-45DF-895B-C1ADEF99E5DF}"/>
    <hyperlink ref="O174" r:id="rId27" xr:uid="{A39339F8-AB32-4F1F-89B6-0F7531073A1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Kartik Nakrani</cp:lastModifiedBy>
  <dcterms:created xsi:type="dcterms:W3CDTF">2020-03-26T23:19:14Z</dcterms:created>
  <dcterms:modified xsi:type="dcterms:W3CDTF">2020-06-17T22:04:06Z</dcterms:modified>
</cp:coreProperties>
</file>