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tikNakrani\Desktop\"/>
    </mc:Choice>
  </mc:AlternateContent>
  <xr:revisionPtr revIDLastSave="0" documentId="8_{4FE2ECEF-44FA-4BE2-B4DD-06E62DAAA128}" xr6:coauthVersionLast="45" xr6:coauthVersionMax="45" xr10:uidLastSave="{00000000-0000-0000-0000-000000000000}"/>
  <bookViews>
    <workbookView xWindow="-120" yWindow="-120" windowWidth="29040" windowHeight="15840" xr2:uid="{B1BCC4A9-F8EC-45A0-8147-F31FC244209B}"/>
  </bookViews>
  <sheets>
    <sheet name="Summary" sheetId="1" r:id="rId1"/>
    <sheet name="Lot 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F22" i="2"/>
  <c r="B3" i="1" s="1"/>
  <c r="B8" i="1" s="1"/>
  <c r="H22" i="2" l="1"/>
  <c r="B4" i="1" s="1"/>
</calcChain>
</file>

<file path=xl/sharedStrings.xml><?xml version="1.0" encoding="utf-8"?>
<sst xmlns="http://schemas.openxmlformats.org/spreadsheetml/2006/main" count="166" uniqueCount="33">
  <si>
    <t>UPC</t>
  </si>
  <si>
    <t>Category</t>
  </si>
  <si>
    <t>Manufacturer</t>
  </si>
  <si>
    <t>Description</t>
  </si>
  <si>
    <t>Total Qty</t>
  </si>
  <si>
    <t>Retail</t>
  </si>
  <si>
    <t>Ext. Retail</t>
  </si>
  <si>
    <t>Style</t>
  </si>
  <si>
    <t>CLASSIFICATION</t>
  </si>
  <si>
    <t>SUB-CLASS</t>
  </si>
  <si>
    <t>Size</t>
  </si>
  <si>
    <t>Gender</t>
  </si>
  <si>
    <t>Color</t>
  </si>
  <si>
    <t>NIKE SUPER SPEED D LOW</t>
  </si>
  <si>
    <t>Nike</t>
  </si>
  <si>
    <t>Cleat</t>
  </si>
  <si>
    <t>Shoes</t>
  </si>
  <si>
    <t>Football</t>
  </si>
  <si>
    <t>Mens</t>
  </si>
  <si>
    <t>NIKE SUPER SPEED D 3/4</t>
  </si>
  <si>
    <t>Assorted</t>
  </si>
  <si>
    <t>Image</t>
  </si>
  <si>
    <t>Inventory Location</t>
  </si>
  <si>
    <t>Nashville, TN</t>
  </si>
  <si>
    <t>Deal</t>
  </si>
  <si>
    <t>Nike Apparel and Accessories</t>
  </si>
  <si>
    <t>Quantity</t>
  </si>
  <si>
    <t>Total Retail Value</t>
  </si>
  <si>
    <t>Assorted styles and colors</t>
  </si>
  <si>
    <t>Quality</t>
  </si>
  <si>
    <t>New</t>
  </si>
  <si>
    <t>Lot Price (p/unit)</t>
  </si>
  <si>
    <t>Total Lot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</si>
</sst>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000000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6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44" fontId="0" fillId="0" borderId="0" xfId="0" applyNumberFormat="1"/>
    <xf numFmtId="44" fontId="0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38100</xdr:rowOff>
    </xdr:from>
    <xdr:ext cx="3007989" cy="2019300"/>
    <xdr:pic>
      <xdr:nvPicPr>
        <xdr:cNvPr id="2" name="Picture 1">
          <a:extLst>
            <a:ext uri="{FF2B5EF4-FFF2-40B4-BE49-F238E27FC236}">
              <a16:creationId xmlns:a16="http://schemas.microsoft.com/office/drawing/2014/main" id="{D9CAED61-0A50-4C1A-9B10-F6F1F8290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28600"/>
          <a:ext cx="3007989" cy="2019300"/>
        </a:xfrm>
        <a:prstGeom prst="rect">
          <a:avLst/>
        </a:prstGeom>
      </xdr:spPr>
    </xdr:pic>
    <xdr:clientData/>
  </xdr:oneCellAnchor>
  <xdr:oneCellAnchor>
    <xdr:from>
      <xdr:col>0</xdr:col>
      <xdr:colOff>247650</xdr:colOff>
      <xdr:row>12</xdr:row>
      <xdr:rowOff>95250</xdr:rowOff>
    </xdr:from>
    <xdr:ext cx="2629267" cy="1571625"/>
    <xdr:pic>
      <xdr:nvPicPr>
        <xdr:cNvPr id="3" name="Picture 2">
          <a:extLst>
            <a:ext uri="{FF2B5EF4-FFF2-40B4-BE49-F238E27FC236}">
              <a16:creationId xmlns:a16="http://schemas.microsoft.com/office/drawing/2014/main" id="{13C576A3-DDE2-4724-B8F1-4594C5AE6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381250"/>
          <a:ext cx="2629267" cy="1571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D45C2-E0CF-4B95-94AE-F7BEB71D83BD}">
  <dimension ref="A1:B8"/>
  <sheetViews>
    <sheetView tabSelected="1" workbookViewId="0">
      <selection activeCell="B8" sqref="B8"/>
    </sheetView>
  </sheetViews>
  <sheetFormatPr defaultRowHeight="15" x14ac:dyDescent="0.25"/>
  <cols>
    <col min="1" max="1" width="17.7109375" bestFit="1" customWidth="1"/>
    <col min="2" max="2" width="27.5703125" bestFit="1" customWidth="1"/>
    <col min="3" max="3" width="8.85546875" bestFit="1" customWidth="1"/>
    <col min="4" max="4" width="13.28515625" bestFit="1" customWidth="1"/>
    <col min="5" max="5" width="23.7109375" bestFit="1" customWidth="1"/>
    <col min="6" max="6" width="9" bestFit="1" customWidth="1"/>
    <col min="7" max="7" width="7.5703125" bestFit="1" customWidth="1"/>
    <col min="8" max="8" width="9.85546875" bestFit="1" customWidth="1"/>
    <col min="9" max="9" width="4.85546875" bestFit="1" customWidth="1"/>
    <col min="10" max="10" width="8.5703125" bestFit="1" customWidth="1"/>
    <col min="11" max="11" width="5.42578125" bestFit="1" customWidth="1"/>
    <col min="12" max="12" width="15.42578125" bestFit="1" customWidth="1"/>
    <col min="13" max="13" width="10.5703125" bestFit="1" customWidth="1"/>
    <col min="14" max="14" width="5" bestFit="1" customWidth="1"/>
    <col min="15" max="15" width="7.7109375" bestFit="1" customWidth="1"/>
    <col min="16" max="16" width="5.7109375" bestFit="1" customWidth="1"/>
  </cols>
  <sheetData>
    <row r="1" spans="1:2" x14ac:dyDescent="0.25">
      <c r="A1" s="8" t="s">
        <v>22</v>
      </c>
      <c r="B1" s="9" t="s">
        <v>23</v>
      </c>
    </row>
    <row r="2" spans="1:2" x14ac:dyDescent="0.25">
      <c r="A2" s="8" t="s">
        <v>24</v>
      </c>
      <c r="B2" s="9" t="s">
        <v>25</v>
      </c>
    </row>
    <row r="3" spans="1:2" x14ac:dyDescent="0.25">
      <c r="A3" s="8" t="s">
        <v>26</v>
      </c>
      <c r="B3" s="9">
        <f>'Lot 24'!F22</f>
        <v>349</v>
      </c>
    </row>
    <row r="4" spans="1:2" x14ac:dyDescent="0.25">
      <c r="A4" s="8" t="s">
        <v>27</v>
      </c>
      <c r="B4" s="10">
        <f>'Lot 24'!H22</f>
        <v>33710</v>
      </c>
    </row>
    <row r="5" spans="1:2" x14ac:dyDescent="0.25">
      <c r="A5" s="8" t="s">
        <v>3</v>
      </c>
      <c r="B5" s="9" t="s">
        <v>28</v>
      </c>
    </row>
    <row r="6" spans="1:2" x14ac:dyDescent="0.25">
      <c r="A6" s="8" t="s">
        <v>29</v>
      </c>
      <c r="B6" s="9" t="s">
        <v>30</v>
      </c>
    </row>
    <row r="7" spans="1:2" x14ac:dyDescent="0.25">
      <c r="A7" s="8" t="s">
        <v>31</v>
      </c>
      <c r="B7" s="10">
        <v>8</v>
      </c>
    </row>
    <row r="8" spans="1:2" x14ac:dyDescent="0.25">
      <c r="A8" s="8" t="s">
        <v>32</v>
      </c>
      <c r="B8" s="10">
        <f>B3*B7</f>
        <v>2792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4A804-B845-4F63-90A8-B2AB3993B2CE}">
  <dimension ref="A1:N22"/>
  <sheetViews>
    <sheetView workbookViewId="0">
      <selection activeCell="D9" sqref="D9"/>
    </sheetView>
  </sheetViews>
  <sheetFormatPr defaultRowHeight="15" x14ac:dyDescent="0.25"/>
  <cols>
    <col min="1" max="1" width="46.28515625" customWidth="1"/>
    <col min="2" max="2" width="4.7109375" bestFit="1" customWidth="1"/>
    <col min="3" max="3" width="8.85546875" bestFit="1" customWidth="1"/>
    <col min="4" max="4" width="13.28515625" bestFit="1" customWidth="1"/>
    <col min="5" max="5" width="23.7109375" bestFit="1" customWidth="1"/>
    <col min="6" max="7" width="9" bestFit="1" customWidth="1"/>
    <col min="8" max="8" width="11.5703125" bestFit="1" customWidth="1"/>
    <col min="9" max="9" width="5.42578125" bestFit="1" customWidth="1"/>
    <col min="10" max="10" width="15.42578125" bestFit="1" customWidth="1"/>
    <col min="11" max="11" width="10.5703125" bestFit="1" customWidth="1"/>
    <col min="12" max="12" width="5" bestFit="1" customWidth="1"/>
    <col min="13" max="13" width="7.7109375" bestFit="1" customWidth="1"/>
    <col min="14" max="14" width="11.85546875" bestFit="1" customWidth="1"/>
  </cols>
  <sheetData>
    <row r="1" spans="1:14" x14ac:dyDescent="0.25">
      <c r="A1" s="1" t="s">
        <v>21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5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x14ac:dyDescent="0.25">
      <c r="C2" t="s">
        <v>16</v>
      </c>
      <c r="D2" t="s">
        <v>14</v>
      </c>
      <c r="E2" t="s">
        <v>13</v>
      </c>
      <c r="F2">
        <v>3</v>
      </c>
      <c r="G2" s="7">
        <v>100</v>
      </c>
      <c r="H2" s="7">
        <f t="shared" ref="H2:H21" si="0">G2*F2</f>
        <v>300</v>
      </c>
      <c r="J2" t="s">
        <v>17</v>
      </c>
      <c r="K2" t="s">
        <v>15</v>
      </c>
      <c r="L2">
        <v>8.5</v>
      </c>
      <c r="M2" t="s">
        <v>18</v>
      </c>
      <c r="N2" t="s">
        <v>20</v>
      </c>
    </row>
    <row r="3" spans="1:14" x14ac:dyDescent="0.25">
      <c r="C3" t="s">
        <v>16</v>
      </c>
      <c r="D3" t="s">
        <v>14</v>
      </c>
      <c r="E3" t="s">
        <v>13</v>
      </c>
      <c r="F3">
        <v>13</v>
      </c>
      <c r="G3" s="7">
        <v>100</v>
      </c>
      <c r="H3" s="7">
        <f t="shared" si="0"/>
        <v>1300</v>
      </c>
      <c r="J3" t="s">
        <v>17</v>
      </c>
      <c r="K3" t="s">
        <v>15</v>
      </c>
      <c r="L3">
        <v>9.5</v>
      </c>
      <c r="M3" t="s">
        <v>18</v>
      </c>
      <c r="N3" t="s">
        <v>20</v>
      </c>
    </row>
    <row r="4" spans="1:14" x14ac:dyDescent="0.25">
      <c r="C4" t="s">
        <v>16</v>
      </c>
      <c r="D4" t="s">
        <v>14</v>
      </c>
      <c r="E4" t="s">
        <v>13</v>
      </c>
      <c r="F4">
        <v>14</v>
      </c>
      <c r="G4" s="7">
        <v>100</v>
      </c>
      <c r="H4" s="7">
        <f t="shared" si="0"/>
        <v>1400</v>
      </c>
      <c r="J4" t="s">
        <v>17</v>
      </c>
      <c r="K4" t="s">
        <v>15</v>
      </c>
      <c r="L4">
        <v>11</v>
      </c>
      <c r="M4" t="s">
        <v>18</v>
      </c>
      <c r="N4" t="s">
        <v>20</v>
      </c>
    </row>
    <row r="5" spans="1:14" x14ac:dyDescent="0.25">
      <c r="C5" t="s">
        <v>16</v>
      </c>
      <c r="D5" t="s">
        <v>14</v>
      </c>
      <c r="E5" t="s">
        <v>13</v>
      </c>
      <c r="F5">
        <v>3</v>
      </c>
      <c r="G5" s="7">
        <v>100</v>
      </c>
      <c r="H5" s="7">
        <f t="shared" si="0"/>
        <v>300</v>
      </c>
      <c r="J5" t="s">
        <v>17</v>
      </c>
      <c r="K5" t="s">
        <v>15</v>
      </c>
      <c r="L5">
        <v>11.5</v>
      </c>
      <c r="M5" t="s">
        <v>18</v>
      </c>
      <c r="N5" t="s">
        <v>20</v>
      </c>
    </row>
    <row r="6" spans="1:14" x14ac:dyDescent="0.25">
      <c r="C6" t="s">
        <v>16</v>
      </c>
      <c r="D6" t="s">
        <v>14</v>
      </c>
      <c r="E6" t="s">
        <v>13</v>
      </c>
      <c r="F6">
        <v>35</v>
      </c>
      <c r="G6" s="7">
        <v>100</v>
      </c>
      <c r="H6" s="7">
        <f t="shared" si="0"/>
        <v>3500</v>
      </c>
      <c r="J6" t="s">
        <v>17</v>
      </c>
      <c r="K6" t="s">
        <v>15</v>
      </c>
      <c r="L6">
        <v>12</v>
      </c>
      <c r="M6" t="s">
        <v>18</v>
      </c>
      <c r="N6" t="s">
        <v>20</v>
      </c>
    </row>
    <row r="7" spans="1:14" x14ac:dyDescent="0.25">
      <c r="C7" t="s">
        <v>16</v>
      </c>
      <c r="D7" t="s">
        <v>14</v>
      </c>
      <c r="E7" t="s">
        <v>13</v>
      </c>
      <c r="F7">
        <v>15</v>
      </c>
      <c r="G7" s="7">
        <v>100</v>
      </c>
      <c r="H7" s="7">
        <f t="shared" si="0"/>
        <v>1500</v>
      </c>
      <c r="J7" t="s">
        <v>17</v>
      </c>
      <c r="K7" t="s">
        <v>15</v>
      </c>
      <c r="L7">
        <v>12.5</v>
      </c>
      <c r="M7" t="s">
        <v>18</v>
      </c>
      <c r="N7" t="s">
        <v>20</v>
      </c>
    </row>
    <row r="8" spans="1:14" x14ac:dyDescent="0.25">
      <c r="C8" t="s">
        <v>16</v>
      </c>
      <c r="D8" t="s">
        <v>14</v>
      </c>
      <c r="E8" t="s">
        <v>13</v>
      </c>
      <c r="F8">
        <v>8</v>
      </c>
      <c r="G8" s="7">
        <v>100</v>
      </c>
      <c r="H8" s="7">
        <f t="shared" si="0"/>
        <v>800</v>
      </c>
      <c r="J8" t="s">
        <v>17</v>
      </c>
      <c r="K8" t="s">
        <v>15</v>
      </c>
      <c r="L8">
        <v>13</v>
      </c>
      <c r="M8" t="s">
        <v>18</v>
      </c>
      <c r="N8" t="s">
        <v>20</v>
      </c>
    </row>
    <row r="9" spans="1:14" x14ac:dyDescent="0.25">
      <c r="C9" t="s">
        <v>16</v>
      </c>
      <c r="D9" t="s">
        <v>14</v>
      </c>
      <c r="E9" t="s">
        <v>13</v>
      </c>
      <c r="F9">
        <v>4</v>
      </c>
      <c r="G9" s="7">
        <v>100</v>
      </c>
      <c r="H9" s="7">
        <f t="shared" si="0"/>
        <v>400</v>
      </c>
      <c r="J9" t="s">
        <v>17</v>
      </c>
      <c r="K9" t="s">
        <v>15</v>
      </c>
      <c r="L9">
        <v>13.5</v>
      </c>
      <c r="M9" t="s">
        <v>18</v>
      </c>
      <c r="N9" t="s">
        <v>20</v>
      </c>
    </row>
    <row r="10" spans="1:14" x14ac:dyDescent="0.25">
      <c r="C10" t="s">
        <v>16</v>
      </c>
      <c r="D10" t="s">
        <v>14</v>
      </c>
      <c r="E10" t="s">
        <v>13</v>
      </c>
      <c r="F10">
        <v>15</v>
      </c>
      <c r="G10" s="7">
        <v>100</v>
      </c>
      <c r="H10" s="7">
        <f t="shared" si="0"/>
        <v>1500</v>
      </c>
      <c r="J10" t="s">
        <v>17</v>
      </c>
      <c r="K10" t="s">
        <v>15</v>
      </c>
      <c r="L10">
        <v>14</v>
      </c>
      <c r="M10" t="s">
        <v>18</v>
      </c>
      <c r="N10" t="s">
        <v>20</v>
      </c>
    </row>
    <row r="11" spans="1:14" x14ac:dyDescent="0.25">
      <c r="C11" t="s">
        <v>16</v>
      </c>
      <c r="D11" t="s">
        <v>14</v>
      </c>
      <c r="E11" t="s">
        <v>13</v>
      </c>
      <c r="F11">
        <v>1</v>
      </c>
      <c r="G11" s="7">
        <v>100</v>
      </c>
      <c r="H11" s="7">
        <f t="shared" si="0"/>
        <v>100</v>
      </c>
      <c r="J11" t="s">
        <v>17</v>
      </c>
      <c r="K11" t="s">
        <v>15</v>
      </c>
      <c r="L11">
        <v>15</v>
      </c>
      <c r="M11" t="s">
        <v>18</v>
      </c>
      <c r="N11" t="s">
        <v>20</v>
      </c>
    </row>
    <row r="12" spans="1:14" x14ac:dyDescent="0.25">
      <c r="C12" t="s">
        <v>16</v>
      </c>
      <c r="D12" t="s">
        <v>14</v>
      </c>
      <c r="E12" t="s">
        <v>19</v>
      </c>
      <c r="F12">
        <v>3</v>
      </c>
      <c r="G12" s="7">
        <v>95</v>
      </c>
      <c r="H12" s="7">
        <f t="shared" si="0"/>
        <v>285</v>
      </c>
      <c r="J12" t="s">
        <v>17</v>
      </c>
      <c r="K12" t="s">
        <v>15</v>
      </c>
      <c r="L12">
        <v>9</v>
      </c>
      <c r="M12" t="s">
        <v>18</v>
      </c>
      <c r="N12" t="s">
        <v>20</v>
      </c>
    </row>
    <row r="13" spans="1:14" x14ac:dyDescent="0.25">
      <c r="C13" t="s">
        <v>16</v>
      </c>
      <c r="D13" t="s">
        <v>14</v>
      </c>
      <c r="E13" t="s">
        <v>19</v>
      </c>
      <c r="F13">
        <v>3</v>
      </c>
      <c r="G13" s="7">
        <v>95</v>
      </c>
      <c r="H13" s="7">
        <f t="shared" si="0"/>
        <v>285</v>
      </c>
      <c r="J13" t="s">
        <v>17</v>
      </c>
      <c r="K13" t="s">
        <v>15</v>
      </c>
      <c r="L13">
        <v>9.5</v>
      </c>
      <c r="M13" t="s">
        <v>18</v>
      </c>
      <c r="N13" t="s">
        <v>20</v>
      </c>
    </row>
    <row r="14" spans="1:14" x14ac:dyDescent="0.25">
      <c r="C14" t="s">
        <v>16</v>
      </c>
      <c r="D14" t="s">
        <v>14</v>
      </c>
      <c r="E14" t="s">
        <v>19</v>
      </c>
      <c r="F14">
        <v>27</v>
      </c>
      <c r="G14" s="7">
        <v>95</v>
      </c>
      <c r="H14" s="7">
        <f t="shared" si="0"/>
        <v>2565</v>
      </c>
      <c r="J14" t="s">
        <v>17</v>
      </c>
      <c r="K14" t="s">
        <v>15</v>
      </c>
      <c r="L14">
        <v>10</v>
      </c>
      <c r="M14" t="s">
        <v>18</v>
      </c>
      <c r="N14" t="s">
        <v>20</v>
      </c>
    </row>
    <row r="15" spans="1:14" x14ac:dyDescent="0.25">
      <c r="C15" t="s">
        <v>16</v>
      </c>
      <c r="D15" t="s">
        <v>14</v>
      </c>
      <c r="E15" t="s">
        <v>19</v>
      </c>
      <c r="F15">
        <v>43</v>
      </c>
      <c r="G15" s="7">
        <v>95</v>
      </c>
      <c r="H15" s="7">
        <f t="shared" si="0"/>
        <v>4085</v>
      </c>
      <c r="J15" t="s">
        <v>17</v>
      </c>
      <c r="K15" t="s">
        <v>15</v>
      </c>
      <c r="L15">
        <v>10.5</v>
      </c>
      <c r="M15" t="s">
        <v>18</v>
      </c>
      <c r="N15" t="s">
        <v>20</v>
      </c>
    </row>
    <row r="16" spans="1:14" x14ac:dyDescent="0.25">
      <c r="C16" t="s">
        <v>16</v>
      </c>
      <c r="D16" t="s">
        <v>14</v>
      </c>
      <c r="E16" t="s">
        <v>19</v>
      </c>
      <c r="F16">
        <v>31</v>
      </c>
      <c r="G16" s="7">
        <v>95</v>
      </c>
      <c r="H16" s="7">
        <f t="shared" si="0"/>
        <v>2945</v>
      </c>
      <c r="J16" t="s">
        <v>17</v>
      </c>
      <c r="K16" t="s">
        <v>15</v>
      </c>
      <c r="L16">
        <v>11</v>
      </c>
      <c r="M16" t="s">
        <v>18</v>
      </c>
      <c r="N16" t="s">
        <v>20</v>
      </c>
    </row>
    <row r="17" spans="3:14" x14ac:dyDescent="0.25">
      <c r="C17" t="s">
        <v>16</v>
      </c>
      <c r="D17" t="s">
        <v>14</v>
      </c>
      <c r="E17" t="s">
        <v>19</v>
      </c>
      <c r="F17">
        <v>35</v>
      </c>
      <c r="G17" s="7">
        <v>95</v>
      </c>
      <c r="H17" s="7">
        <f t="shared" si="0"/>
        <v>3325</v>
      </c>
      <c r="J17" t="s">
        <v>17</v>
      </c>
      <c r="K17" t="s">
        <v>15</v>
      </c>
      <c r="L17">
        <v>11.5</v>
      </c>
      <c r="M17" t="s">
        <v>18</v>
      </c>
      <c r="N17" t="s">
        <v>20</v>
      </c>
    </row>
    <row r="18" spans="3:14" x14ac:dyDescent="0.25">
      <c r="C18" t="s">
        <v>16</v>
      </c>
      <c r="D18" t="s">
        <v>14</v>
      </c>
      <c r="E18" t="s">
        <v>19</v>
      </c>
      <c r="F18">
        <v>38</v>
      </c>
      <c r="G18" s="7">
        <v>95</v>
      </c>
      <c r="H18" s="7">
        <f t="shared" si="0"/>
        <v>3610</v>
      </c>
      <c r="J18" t="s">
        <v>17</v>
      </c>
      <c r="K18" t="s">
        <v>15</v>
      </c>
      <c r="L18">
        <v>12</v>
      </c>
      <c r="M18" t="s">
        <v>18</v>
      </c>
      <c r="N18" t="s">
        <v>20</v>
      </c>
    </row>
    <row r="19" spans="3:14" x14ac:dyDescent="0.25">
      <c r="C19" t="s">
        <v>16</v>
      </c>
      <c r="D19" t="s">
        <v>14</v>
      </c>
      <c r="E19" t="s">
        <v>19</v>
      </c>
      <c r="F19">
        <v>18</v>
      </c>
      <c r="G19" s="7">
        <v>95</v>
      </c>
      <c r="H19" s="7">
        <f t="shared" si="0"/>
        <v>1710</v>
      </c>
      <c r="J19" t="s">
        <v>17</v>
      </c>
      <c r="K19" t="s">
        <v>15</v>
      </c>
      <c r="L19">
        <v>12.5</v>
      </c>
      <c r="M19" t="s">
        <v>18</v>
      </c>
      <c r="N19" t="s">
        <v>20</v>
      </c>
    </row>
    <row r="20" spans="3:14" x14ac:dyDescent="0.25">
      <c r="C20" t="s">
        <v>16</v>
      </c>
      <c r="D20" t="s">
        <v>14</v>
      </c>
      <c r="E20" t="s">
        <v>19</v>
      </c>
      <c r="F20">
        <v>39</v>
      </c>
      <c r="G20" s="7">
        <v>95</v>
      </c>
      <c r="H20" s="7">
        <f t="shared" si="0"/>
        <v>3705</v>
      </c>
      <c r="J20" t="s">
        <v>17</v>
      </c>
      <c r="K20" t="s">
        <v>15</v>
      </c>
      <c r="L20">
        <v>13</v>
      </c>
      <c r="M20" t="s">
        <v>18</v>
      </c>
      <c r="N20" t="s">
        <v>20</v>
      </c>
    </row>
    <row r="21" spans="3:14" x14ac:dyDescent="0.25">
      <c r="C21" t="s">
        <v>16</v>
      </c>
      <c r="D21" t="s">
        <v>14</v>
      </c>
      <c r="E21" t="s">
        <v>19</v>
      </c>
      <c r="F21">
        <v>1</v>
      </c>
      <c r="G21" s="7">
        <v>95</v>
      </c>
      <c r="H21" s="7">
        <f t="shared" si="0"/>
        <v>95</v>
      </c>
      <c r="J21" t="s">
        <v>17</v>
      </c>
      <c r="K21" t="s">
        <v>15</v>
      </c>
      <c r="L21">
        <v>16</v>
      </c>
      <c r="M21" t="s">
        <v>18</v>
      </c>
      <c r="N21" t="s">
        <v>20</v>
      </c>
    </row>
    <row r="22" spans="3:14" x14ac:dyDescent="0.25">
      <c r="F22">
        <f>SUM(F2:F21)</f>
        <v>349</v>
      </c>
      <c r="H22" s="6">
        <f>SUM(H2:H21)</f>
        <v>33710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Lot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Kartik Nakrani</dc:creator>
  <cp:lastModifiedBy>Kartik Nakrani</cp:lastModifiedBy>
  <dcterms:created xsi:type="dcterms:W3CDTF">2020-09-01T22:06:57Z</dcterms:created>
  <dcterms:modified xsi:type="dcterms:W3CDTF">2020-09-02T03:35:33Z</dcterms:modified>
</cp:coreProperties>
</file>