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hsldeals\s3\"/>
    </mc:Choice>
  </mc:AlternateContent>
  <xr:revisionPtr revIDLastSave="0" documentId="13_ncr:1_{1E4D6015-2790-41E4-B4D3-8ACC0B904AFE}" xr6:coauthVersionLast="45" xr6:coauthVersionMax="45" xr10:uidLastSave="{00000000-0000-0000-0000-000000000000}"/>
  <bookViews>
    <workbookView xWindow="-28920" yWindow="1890" windowWidth="29040" windowHeight="15840" xr2:uid="{5551E959-2A2D-4614-93FA-B753B764372C}"/>
  </bookViews>
  <sheets>
    <sheet name="Summary" sheetId="4" r:id="rId1"/>
    <sheet name="Lot 18" sheetId="2" r:id="rId2"/>
  </sheets>
  <definedNames>
    <definedName name="_xlnm._FilterDatabase" localSheetId="1" hidden="1">'Lot 18'!$A$1:$O$29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H2" i="2"/>
  <c r="A3" i="2"/>
  <c r="H3" i="2"/>
  <c r="A4" i="2"/>
  <c r="H4" i="2"/>
  <c r="A7" i="2"/>
  <c r="H7" i="2"/>
  <c r="A6" i="2"/>
  <c r="H6" i="2"/>
  <c r="A9" i="2"/>
  <c r="H9" i="2"/>
  <c r="A8" i="2"/>
  <c r="H8" i="2"/>
  <c r="A5" i="2"/>
  <c r="H5" i="2"/>
  <c r="A10" i="2"/>
  <c r="H10" i="2"/>
  <c r="A11" i="2"/>
  <c r="H11" i="2"/>
  <c r="A18" i="2"/>
  <c r="H18" i="2"/>
  <c r="A15" i="2"/>
  <c r="H15" i="2"/>
  <c r="A19" i="2"/>
  <c r="H19" i="2"/>
  <c r="A13" i="2"/>
  <c r="H13" i="2"/>
  <c r="A14" i="2"/>
  <c r="H14" i="2"/>
  <c r="A12" i="2"/>
  <c r="H12" i="2"/>
  <c r="A16" i="2"/>
  <c r="H16" i="2"/>
  <c r="A17" i="2"/>
  <c r="H17" i="2"/>
  <c r="A23" i="2"/>
  <c r="H23" i="2"/>
  <c r="A26" i="2"/>
  <c r="H26" i="2"/>
  <c r="A24" i="2"/>
  <c r="H24" i="2"/>
  <c r="A27" i="2"/>
  <c r="H27" i="2"/>
  <c r="A21" i="2"/>
  <c r="H21" i="2"/>
  <c r="A20" i="2"/>
  <c r="H20" i="2"/>
  <c r="A25" i="2"/>
  <c r="H25" i="2"/>
  <c r="A22" i="2"/>
  <c r="H22" i="2"/>
  <c r="A28" i="2"/>
  <c r="H28" i="2"/>
  <c r="F29" i="2"/>
  <c r="B3" i="4" s="1"/>
  <c r="H29" i="2" l="1"/>
  <c r="B4" i="4" s="1"/>
</calcChain>
</file>

<file path=xl/sharedStrings.xml><?xml version="1.0" encoding="utf-8"?>
<sst xmlns="http://schemas.openxmlformats.org/spreadsheetml/2006/main" count="270" uniqueCount="71">
  <si>
    <t>Black</t>
  </si>
  <si>
    <t>XL</t>
  </si>
  <si>
    <t>General/All-Sport</t>
  </si>
  <si>
    <t>Under Armour</t>
  </si>
  <si>
    <t>Apparel</t>
  </si>
  <si>
    <t>Small</t>
  </si>
  <si>
    <t>Large</t>
  </si>
  <si>
    <t>http://s3.amazonaws.com/hslinventory/images/UA%20fleece%20double%20threat.png</t>
  </si>
  <si>
    <t>True Gray Heather</t>
  </si>
  <si>
    <t>Mens</t>
  </si>
  <si>
    <t>Pants</t>
  </si>
  <si>
    <t>XXL</t>
  </si>
  <si>
    <t>Under Armour Armour Fleece Double Threat XXL Black</t>
  </si>
  <si>
    <t>Under Armour Armour Fleece Double Threat XL True Gray Heather</t>
  </si>
  <si>
    <t>Carbon Heather</t>
  </si>
  <si>
    <t>Under Armour Armour Fleece Double Threat XL Carbon Heather</t>
  </si>
  <si>
    <t>Under Armour Armour Fleece Double Threat SM True Gray Heather</t>
  </si>
  <si>
    <t>Under Armour Armour Fleece Double Threat SM Carbon Heather</t>
  </si>
  <si>
    <t>Under Armour Armour Fleece Double Threat SM Black</t>
  </si>
  <si>
    <t>Medium</t>
  </si>
  <si>
    <t>Under Armour Armour Fleece Double Threat MD True Gray Heather</t>
  </si>
  <si>
    <t>Under Armour Armour Fleece Double Threat MD Carbon Heather</t>
  </si>
  <si>
    <t>Under Armour Armour Fleece Double Threat LG True Gray Heather</t>
  </si>
  <si>
    <t>http://s3.amazonaws.com/hslinventory/images/UA%20fleece%20double%20threat%20hoody.jpg</t>
  </si>
  <si>
    <t>Red</t>
  </si>
  <si>
    <t>Hoody</t>
  </si>
  <si>
    <t>Royal/White</t>
  </si>
  <si>
    <t>Midnight Navy</t>
  </si>
  <si>
    <t>Under Armour Armour Fleece Double Threat XXL Royal</t>
  </si>
  <si>
    <t>Under Armour Armour Fleece Double Threat XL Royal</t>
  </si>
  <si>
    <t>Under Armour Armour Fleece Double Threat SM Royal</t>
  </si>
  <si>
    <t>Under Armour Armour Fleece Double Threat SM Red</t>
  </si>
  <si>
    <t>Under Armour Armour Fleece Double Threat SM Midnight Navy</t>
  </si>
  <si>
    <t>Under Armour Armour Fleece Double Threat MD Red</t>
  </si>
  <si>
    <t>Under Armour Armour Fleece Double Threat MD Midnight Navy</t>
  </si>
  <si>
    <t>Short</t>
  </si>
  <si>
    <t>Graphite</t>
  </si>
  <si>
    <t>http://s3.amazonaws.com/hslinventory/images/Under%20Armour%20UA%20Raid%202.0%20Team.jpg</t>
  </si>
  <si>
    <t>Under Armour UA Raid 2.0 Team XXL Black</t>
  </si>
  <si>
    <t>http://s3.amazonaws.com/hslinventory/images/Under%20Armour%20Men's%20Raid%202.0%20Team%20Short.png</t>
  </si>
  <si>
    <t>Under Armour Men's Raid 2.0 Team Short</t>
  </si>
  <si>
    <t>http://s3.amazonaws.com/hslinventory/images/Under%20Armour%20UA%20Raid%202.0%20Youth.jpg</t>
  </si>
  <si>
    <t>Under Armour UA Raid 2.0 Youth X-Large Black</t>
  </si>
  <si>
    <t>Under Armour UA Raid 2.0 YMD Black</t>
  </si>
  <si>
    <t>Under Armour UA Raid 2.0 YLG Black</t>
  </si>
  <si>
    <t>Image Link</t>
  </si>
  <si>
    <t>Color</t>
  </si>
  <si>
    <t>Gender</t>
  </si>
  <si>
    <t>Size</t>
  </si>
  <si>
    <t>SUB-CLASS</t>
  </si>
  <si>
    <t>CLASSIFICATION</t>
  </si>
  <si>
    <t>Style</t>
  </si>
  <si>
    <t>Ext. Retail</t>
  </si>
  <si>
    <t>Retail</t>
  </si>
  <si>
    <t>Total Qty</t>
  </si>
  <si>
    <t>Description</t>
  </si>
  <si>
    <t>Manufacturer</t>
  </si>
  <si>
    <t>Category</t>
  </si>
  <si>
    <t>UPC</t>
  </si>
  <si>
    <t>Image Hyperlink</t>
  </si>
  <si>
    <t>Total Lot Price</t>
  </si>
  <si>
    <t>Lot Price (p/unit)</t>
  </si>
  <si>
    <t>New</t>
  </si>
  <si>
    <t>Quality</t>
  </si>
  <si>
    <t>Assorted styles and colors</t>
  </si>
  <si>
    <t>Total Retail Value</t>
  </si>
  <si>
    <t>Quantity</t>
  </si>
  <si>
    <t>Deal</t>
  </si>
  <si>
    <t>Nashville, TN</t>
  </si>
  <si>
    <t>Inventory Location</t>
  </si>
  <si>
    <t>Under Armour Hoodies/Sweats/Shorts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</si>
</sst>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000000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0" fillId="0" borderId="1" xfId="0" applyBorder="1"/>
    <xf numFmtId="1" fontId="0" fillId="0" borderId="1" xfId="0" applyNumberFormat="1" applyBorder="1"/>
    <xf numFmtId="0" fontId="3" fillId="0" borderId="0" xfId="2" applyBorder="1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3.amazonaws.com/hslinventory/images/UA%20fleece%20double%20threat%20hoody.jpg" TargetMode="External"/><Relationship Id="rId3" Type="http://schemas.openxmlformats.org/officeDocument/2006/relationships/hyperlink" Target="http://s3.amazonaws.com/hslinventory/images/UA%20fleece%20double%20threat%20hoody.jpg" TargetMode="External"/><Relationship Id="rId7" Type="http://schemas.openxmlformats.org/officeDocument/2006/relationships/hyperlink" Target="http://s3.amazonaws.com/hslinventory/images/UA%20fleece%20double%20threat%20hoody.jpg" TargetMode="External"/><Relationship Id="rId2" Type="http://schemas.openxmlformats.org/officeDocument/2006/relationships/hyperlink" Target="http://s3.amazonaws.com/hslinventory/images/UA%20fleece%20double%20threat.png" TargetMode="External"/><Relationship Id="rId1" Type="http://schemas.openxmlformats.org/officeDocument/2006/relationships/hyperlink" Target="http://s3.amazonaws.com/hslinventory/images/UA%20fleece%20double%20threat.png" TargetMode="External"/><Relationship Id="rId6" Type="http://schemas.openxmlformats.org/officeDocument/2006/relationships/hyperlink" Target="http://s3.amazonaws.com/hslinventory/images/UA%20fleece%20double%20threat%20hoody.jpg" TargetMode="External"/><Relationship Id="rId11" Type="http://schemas.openxmlformats.org/officeDocument/2006/relationships/hyperlink" Target="http://s3.amazonaws.com/hslinventory/images/UA%20fleece%20double%20threat%20hoody.jpg" TargetMode="External"/><Relationship Id="rId5" Type="http://schemas.openxmlformats.org/officeDocument/2006/relationships/hyperlink" Target="http://s3.amazonaws.com/hslinventory/images/UA%20fleece%20double%20threat%20hoody.jpg" TargetMode="External"/><Relationship Id="rId10" Type="http://schemas.openxmlformats.org/officeDocument/2006/relationships/hyperlink" Target="http://s3.amazonaws.com/hslinventory/images/UA%20fleece%20double%20threat%20hoody.jpg" TargetMode="External"/><Relationship Id="rId4" Type="http://schemas.openxmlformats.org/officeDocument/2006/relationships/hyperlink" Target="http://s3.amazonaws.com/hslinventory/images/UA%20fleece%20double%20threat%20hoody.jpg" TargetMode="External"/><Relationship Id="rId9" Type="http://schemas.openxmlformats.org/officeDocument/2006/relationships/hyperlink" Target="http://s3.amazonaws.com/hslinventory/images/UA%20fleece%20double%20threat%20hoody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F04C-81B6-4E7F-A7E7-E6FFCD4CF524}">
  <dimension ref="A1:B8"/>
  <sheetViews>
    <sheetView tabSelected="1" workbookViewId="0">
      <selection activeCell="B15" sqref="B15"/>
    </sheetView>
  </sheetViews>
  <sheetFormatPr defaultRowHeight="14.4" x14ac:dyDescent="0.55000000000000004"/>
  <cols>
    <col min="1" max="1" width="21.578125" bestFit="1" customWidth="1"/>
    <col min="2" max="2" width="35.68359375" bestFit="1" customWidth="1"/>
  </cols>
  <sheetData>
    <row r="1" spans="1:2" x14ac:dyDescent="0.55000000000000004">
      <c r="A1" s="12" t="s">
        <v>69</v>
      </c>
      <c r="B1" s="1" t="s">
        <v>68</v>
      </c>
    </row>
    <row r="2" spans="1:2" x14ac:dyDescent="0.55000000000000004">
      <c r="A2" s="12" t="s">
        <v>67</v>
      </c>
      <c r="B2" s="1" t="s">
        <v>70</v>
      </c>
    </row>
    <row r="3" spans="1:2" x14ac:dyDescent="0.55000000000000004">
      <c r="A3" s="12" t="s">
        <v>66</v>
      </c>
      <c r="B3" s="1">
        <f>'Lot 18'!F29</f>
        <v>2598</v>
      </c>
    </row>
    <row r="4" spans="1:2" x14ac:dyDescent="0.55000000000000004">
      <c r="A4" s="12" t="s">
        <v>65</v>
      </c>
      <c r="B4" s="11">
        <f>'Lot 18'!H29</f>
        <v>119830</v>
      </c>
    </row>
    <row r="5" spans="1:2" x14ac:dyDescent="0.55000000000000004">
      <c r="A5" s="12" t="s">
        <v>55</v>
      </c>
      <c r="B5" s="1" t="s">
        <v>64</v>
      </c>
    </row>
    <row r="6" spans="1:2" x14ac:dyDescent="0.55000000000000004">
      <c r="A6" s="12" t="s">
        <v>63</v>
      </c>
      <c r="B6" s="1" t="s">
        <v>62</v>
      </c>
    </row>
    <row r="7" spans="1:2" x14ac:dyDescent="0.55000000000000004">
      <c r="A7" s="12" t="s">
        <v>61</v>
      </c>
      <c r="B7" s="11">
        <v>11.5</v>
      </c>
    </row>
    <row r="8" spans="1:2" x14ac:dyDescent="0.55000000000000004">
      <c r="A8" s="12" t="s">
        <v>60</v>
      </c>
      <c r="B8" s="11">
        <v>29877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2A914-05EB-4E07-AFF8-7F02704F1086}">
  <dimension ref="A1:O29"/>
  <sheetViews>
    <sheetView zoomScale="85" zoomScaleNormal="85" workbookViewId="0">
      <selection activeCell="E33" sqref="E33"/>
    </sheetView>
  </sheetViews>
  <sheetFormatPr defaultRowHeight="14.4" x14ac:dyDescent="0.55000000000000004"/>
  <cols>
    <col min="1" max="1" width="15.578125" bestFit="1" customWidth="1"/>
    <col min="2" max="2" width="13.15625" bestFit="1" customWidth="1"/>
    <col min="3" max="3" width="8.83984375" bestFit="1" customWidth="1"/>
    <col min="4" max="4" width="13.68359375" bestFit="1" customWidth="1"/>
    <col min="5" max="5" width="85.15625" bestFit="1" customWidth="1"/>
    <col min="6" max="6" width="9" customWidth="1"/>
    <col min="7" max="7" width="8" bestFit="1" customWidth="1"/>
    <col min="8" max="8" width="12.578125" bestFit="1" customWidth="1"/>
    <col min="9" max="9" width="10.578125" bestFit="1" customWidth="1"/>
    <col min="10" max="10" width="16.83984375" bestFit="1" customWidth="1"/>
    <col min="11" max="11" width="10.578125" bestFit="1" customWidth="1"/>
    <col min="12" max="12" width="8.41796875" bestFit="1" customWidth="1"/>
    <col min="13" max="13" width="8.83984375" bestFit="1" customWidth="1"/>
    <col min="14" max="14" width="17.26171875" bestFit="1" customWidth="1"/>
    <col min="15" max="15" width="0" hidden="1" customWidth="1"/>
  </cols>
  <sheetData>
    <row r="1" spans="1:15" x14ac:dyDescent="0.55000000000000004">
      <c r="A1" s="8" t="s">
        <v>59</v>
      </c>
      <c r="B1" s="8" t="s">
        <v>58</v>
      </c>
      <c r="C1" s="9" t="s">
        <v>57</v>
      </c>
      <c r="D1" s="9" t="s">
        <v>56</v>
      </c>
      <c r="E1" s="9" t="s">
        <v>55</v>
      </c>
      <c r="F1" s="9" t="s">
        <v>54</v>
      </c>
      <c r="G1" s="10" t="s">
        <v>53</v>
      </c>
      <c r="H1" s="10" t="s">
        <v>52</v>
      </c>
      <c r="I1" s="9" t="s">
        <v>51</v>
      </c>
      <c r="J1" s="9" t="s">
        <v>50</v>
      </c>
      <c r="K1" s="9" t="s">
        <v>49</v>
      </c>
      <c r="L1" s="9" t="s">
        <v>48</v>
      </c>
      <c r="M1" s="9" t="s">
        <v>47</v>
      </c>
      <c r="N1" s="9" t="s">
        <v>46</v>
      </c>
      <c r="O1" s="8" t="s">
        <v>45</v>
      </c>
    </row>
    <row r="2" spans="1:15" x14ac:dyDescent="0.55000000000000004">
      <c r="A2" s="7" t="str">
        <f t="shared" ref="A2:A28" si="0">HYPERLINK(O2)</f>
        <v>http://s3.amazonaws.com/hslinventory/images/Under%20Armour%20UA%20Raid%202.0%20Youth.jpg</v>
      </c>
      <c r="B2" s="6">
        <v>191169090091</v>
      </c>
      <c r="C2" s="2" t="s">
        <v>4</v>
      </c>
      <c r="D2" s="1" t="s">
        <v>3</v>
      </c>
      <c r="E2" s="5" t="s">
        <v>44</v>
      </c>
      <c r="F2" s="5">
        <v>198</v>
      </c>
      <c r="G2" s="4">
        <v>25</v>
      </c>
      <c r="H2" s="3">
        <f t="shared" ref="H2:H28" si="1">F2*G2</f>
        <v>4950</v>
      </c>
      <c r="I2" s="3"/>
      <c r="J2" s="2" t="s">
        <v>2</v>
      </c>
      <c r="K2" s="1" t="s">
        <v>35</v>
      </c>
      <c r="L2" s="1" t="s">
        <v>6</v>
      </c>
      <c r="M2" s="1" t="s">
        <v>9</v>
      </c>
      <c r="N2" s="1" t="s">
        <v>0</v>
      </c>
      <c r="O2" s="7" t="s">
        <v>41</v>
      </c>
    </row>
    <row r="3" spans="1:15" x14ac:dyDescent="0.55000000000000004">
      <c r="A3" s="7" t="str">
        <f t="shared" si="0"/>
        <v>http://s3.amazonaws.com/hslinventory/images/Under%20Armour%20UA%20Raid%202.0%20Youth.jpg</v>
      </c>
      <c r="B3" s="6">
        <v>191169090084</v>
      </c>
      <c r="C3" s="2" t="s">
        <v>4</v>
      </c>
      <c r="D3" s="1" t="s">
        <v>3</v>
      </c>
      <c r="E3" s="5" t="s">
        <v>43</v>
      </c>
      <c r="F3" s="5">
        <v>70</v>
      </c>
      <c r="G3" s="4">
        <v>25</v>
      </c>
      <c r="H3" s="3">
        <f t="shared" si="1"/>
        <v>1750</v>
      </c>
      <c r="I3" s="3"/>
      <c r="J3" s="2" t="s">
        <v>2</v>
      </c>
      <c r="K3" s="1" t="s">
        <v>35</v>
      </c>
      <c r="L3" s="1" t="s">
        <v>19</v>
      </c>
      <c r="M3" s="1" t="s">
        <v>9</v>
      </c>
      <c r="N3" s="1" t="s">
        <v>0</v>
      </c>
      <c r="O3" s="7" t="s">
        <v>41</v>
      </c>
    </row>
    <row r="4" spans="1:15" x14ac:dyDescent="0.55000000000000004">
      <c r="A4" s="7" t="str">
        <f t="shared" si="0"/>
        <v>http://s3.amazonaws.com/hslinventory/images/Under%20Armour%20UA%20Raid%202.0%20Youth.jpg</v>
      </c>
      <c r="B4" s="6">
        <v>191480713266</v>
      </c>
      <c r="C4" s="2" t="s">
        <v>4</v>
      </c>
      <c r="D4" s="1" t="s">
        <v>3</v>
      </c>
      <c r="E4" s="5" t="s">
        <v>42</v>
      </c>
      <c r="F4" s="5">
        <v>62</v>
      </c>
      <c r="G4" s="4">
        <v>25</v>
      </c>
      <c r="H4" s="3">
        <f t="shared" si="1"/>
        <v>1550</v>
      </c>
      <c r="I4" s="3"/>
      <c r="J4" s="2" t="s">
        <v>2</v>
      </c>
      <c r="K4" s="1" t="s">
        <v>35</v>
      </c>
      <c r="L4" s="1" t="s">
        <v>1</v>
      </c>
      <c r="M4" s="1" t="s">
        <v>9</v>
      </c>
      <c r="N4" s="1" t="s">
        <v>0</v>
      </c>
      <c r="O4" s="7" t="s">
        <v>41</v>
      </c>
    </row>
    <row r="5" spans="1:15" x14ac:dyDescent="0.55000000000000004">
      <c r="A5" s="7" t="str">
        <f t="shared" si="0"/>
        <v>http://s3.amazonaws.com/hslinventory/images/Under%20Armour%20Men's%20Raid%202.0%20Team%20Short.png</v>
      </c>
      <c r="B5" s="6">
        <v>191169081976</v>
      </c>
      <c r="C5" s="2" t="s">
        <v>4</v>
      </c>
      <c r="D5" s="1" t="s">
        <v>3</v>
      </c>
      <c r="E5" s="5" t="s">
        <v>40</v>
      </c>
      <c r="F5" s="5">
        <v>234</v>
      </c>
      <c r="G5" s="4">
        <v>30</v>
      </c>
      <c r="H5" s="3">
        <f t="shared" si="1"/>
        <v>7020</v>
      </c>
      <c r="I5" s="3"/>
      <c r="J5" s="2" t="s">
        <v>2</v>
      </c>
      <c r="K5" s="1" t="s">
        <v>35</v>
      </c>
      <c r="L5" s="1" t="s">
        <v>1</v>
      </c>
      <c r="M5" s="1" t="s">
        <v>9</v>
      </c>
      <c r="N5" s="1" t="s">
        <v>36</v>
      </c>
      <c r="O5" s="7" t="s">
        <v>39</v>
      </c>
    </row>
    <row r="6" spans="1:15" x14ac:dyDescent="0.55000000000000004">
      <c r="A6" s="7" t="str">
        <f t="shared" si="0"/>
        <v>http://s3.amazonaws.com/hslinventory/images/Under%20Armour%20Men's%20Raid%202.0%20Team%20Short.png</v>
      </c>
      <c r="B6" s="6">
        <v>191169081945</v>
      </c>
      <c r="C6" s="2" t="s">
        <v>4</v>
      </c>
      <c r="D6" s="1" t="s">
        <v>3</v>
      </c>
      <c r="E6" s="5" t="s">
        <v>40</v>
      </c>
      <c r="F6" s="5">
        <v>229</v>
      </c>
      <c r="G6" s="4">
        <v>30</v>
      </c>
      <c r="H6" s="3">
        <f t="shared" si="1"/>
        <v>6870</v>
      </c>
      <c r="I6" s="3"/>
      <c r="J6" s="2" t="s">
        <v>2</v>
      </c>
      <c r="K6" s="1" t="s">
        <v>35</v>
      </c>
      <c r="L6" s="1" t="s">
        <v>5</v>
      </c>
      <c r="M6" s="1" t="s">
        <v>9</v>
      </c>
      <c r="N6" s="1" t="s">
        <v>36</v>
      </c>
      <c r="O6" s="7" t="s">
        <v>39</v>
      </c>
    </row>
    <row r="7" spans="1:15" x14ac:dyDescent="0.55000000000000004">
      <c r="A7" s="7" t="str">
        <f t="shared" si="0"/>
        <v>http://s3.amazonaws.com/hslinventory/images/Under%20Armour%20Men's%20Raid%202.0%20Team%20Short.png</v>
      </c>
      <c r="B7" s="6">
        <v>191169081853</v>
      </c>
      <c r="C7" s="2" t="s">
        <v>4</v>
      </c>
      <c r="D7" s="1" t="s">
        <v>3</v>
      </c>
      <c r="E7" s="5" t="s">
        <v>40</v>
      </c>
      <c r="F7" s="5">
        <v>112</v>
      </c>
      <c r="G7" s="4">
        <v>30</v>
      </c>
      <c r="H7" s="3">
        <f t="shared" si="1"/>
        <v>3360</v>
      </c>
      <c r="I7" s="3"/>
      <c r="J7" s="2" t="s">
        <v>2</v>
      </c>
      <c r="K7" s="1" t="s">
        <v>35</v>
      </c>
      <c r="L7" s="1" t="s">
        <v>5</v>
      </c>
      <c r="M7" s="1" t="s">
        <v>9</v>
      </c>
      <c r="N7" s="1" t="s">
        <v>0</v>
      </c>
      <c r="O7" s="7" t="s">
        <v>39</v>
      </c>
    </row>
    <row r="8" spans="1:15" x14ac:dyDescent="0.55000000000000004">
      <c r="A8" s="7" t="str">
        <f t="shared" si="0"/>
        <v>http://s3.amazonaws.com/hslinventory/images/Under%20Armour%20Men's%20Raid%202.0%20Team%20Short.png</v>
      </c>
      <c r="B8" s="6">
        <v>191169081969</v>
      </c>
      <c r="C8" s="2" t="s">
        <v>4</v>
      </c>
      <c r="D8" s="1" t="s">
        <v>3</v>
      </c>
      <c r="E8" s="5" t="s">
        <v>40</v>
      </c>
      <c r="F8" s="5">
        <v>108</v>
      </c>
      <c r="G8" s="4">
        <v>30</v>
      </c>
      <c r="H8" s="3">
        <f t="shared" si="1"/>
        <v>3240</v>
      </c>
      <c r="I8" s="3"/>
      <c r="J8" s="2" t="s">
        <v>2</v>
      </c>
      <c r="K8" s="1" t="s">
        <v>35</v>
      </c>
      <c r="L8" s="1" t="s">
        <v>6</v>
      </c>
      <c r="M8" s="1" t="s">
        <v>9</v>
      </c>
      <c r="N8" s="1" t="s">
        <v>36</v>
      </c>
      <c r="O8" s="7" t="s">
        <v>39</v>
      </c>
    </row>
    <row r="9" spans="1:15" x14ac:dyDescent="0.55000000000000004">
      <c r="A9" s="7" t="str">
        <f t="shared" si="0"/>
        <v>http://s3.amazonaws.com/hslinventory/images/Under%20Armour%20Men's%20Raid%202.0%20Team%20Short.png</v>
      </c>
      <c r="B9" s="6">
        <v>191169081952</v>
      </c>
      <c r="C9" s="2" t="s">
        <v>4</v>
      </c>
      <c r="D9" s="1" t="s">
        <v>3</v>
      </c>
      <c r="E9" s="5" t="s">
        <v>40</v>
      </c>
      <c r="F9" s="5">
        <v>34</v>
      </c>
      <c r="G9" s="4">
        <v>30</v>
      </c>
      <c r="H9" s="3">
        <f t="shared" si="1"/>
        <v>1020</v>
      </c>
      <c r="I9" s="3"/>
      <c r="J9" s="2" t="s">
        <v>2</v>
      </c>
      <c r="K9" s="1" t="s">
        <v>35</v>
      </c>
      <c r="L9" s="1" t="s">
        <v>19</v>
      </c>
      <c r="M9" s="1" t="s">
        <v>9</v>
      </c>
      <c r="N9" s="1" t="s">
        <v>36</v>
      </c>
      <c r="O9" s="7" t="s">
        <v>39</v>
      </c>
    </row>
    <row r="10" spans="1:15" x14ac:dyDescent="0.55000000000000004">
      <c r="A10" s="7" t="str">
        <f t="shared" si="0"/>
        <v>http://s3.amazonaws.com/hslinventory/images/Under%20Armour%20Men's%20Raid%202.0%20Team%20Short.png</v>
      </c>
      <c r="B10" s="6">
        <v>191169081983</v>
      </c>
      <c r="C10" s="2" t="s">
        <v>4</v>
      </c>
      <c r="D10" s="1" t="s">
        <v>3</v>
      </c>
      <c r="E10" s="5" t="s">
        <v>40</v>
      </c>
      <c r="F10" s="5">
        <v>10</v>
      </c>
      <c r="G10" s="4">
        <v>30</v>
      </c>
      <c r="H10" s="3">
        <f t="shared" si="1"/>
        <v>300</v>
      </c>
      <c r="I10" s="3"/>
      <c r="J10" s="2" t="s">
        <v>2</v>
      </c>
      <c r="K10" s="1" t="s">
        <v>35</v>
      </c>
      <c r="L10" s="1" t="s">
        <v>11</v>
      </c>
      <c r="M10" s="1" t="s">
        <v>9</v>
      </c>
      <c r="N10" s="1" t="s">
        <v>36</v>
      </c>
      <c r="O10" s="7" t="s">
        <v>39</v>
      </c>
    </row>
    <row r="11" spans="1:15" x14ac:dyDescent="0.55000000000000004">
      <c r="A11" s="7" t="str">
        <f t="shared" si="0"/>
        <v>http://s3.amazonaws.com/hslinventory/images/Under%20Armour%20UA%20Raid%202.0%20Team.jpg</v>
      </c>
      <c r="B11" s="6">
        <v>191169081891</v>
      </c>
      <c r="C11" s="2" t="s">
        <v>4</v>
      </c>
      <c r="D11" s="1" t="s">
        <v>3</v>
      </c>
      <c r="E11" s="5" t="s">
        <v>38</v>
      </c>
      <c r="F11" s="5">
        <v>9</v>
      </c>
      <c r="G11" s="4">
        <v>30</v>
      </c>
      <c r="H11" s="3">
        <f t="shared" si="1"/>
        <v>270</v>
      </c>
      <c r="I11" s="3"/>
      <c r="J11" s="2" t="s">
        <v>2</v>
      </c>
      <c r="K11" s="1" t="s">
        <v>35</v>
      </c>
      <c r="L11" s="1" t="s">
        <v>11</v>
      </c>
      <c r="M11" s="1" t="s">
        <v>9</v>
      </c>
      <c r="N11" s="1" t="s">
        <v>0</v>
      </c>
      <c r="O11" s="7" t="s">
        <v>37</v>
      </c>
    </row>
    <row r="12" spans="1:15" x14ac:dyDescent="0.55000000000000004">
      <c r="A12" s="7" t="str">
        <f t="shared" si="0"/>
        <v>http://s3.amazonaws.com/hslinventory/images/UA%20fleece%20double%20threat%20hoody.jpg</v>
      </c>
      <c r="B12" s="6">
        <v>190496267411</v>
      </c>
      <c r="C12" s="2" t="s">
        <v>4</v>
      </c>
      <c r="D12" s="1" t="s">
        <v>3</v>
      </c>
      <c r="E12" s="5" t="s">
        <v>30</v>
      </c>
      <c r="F12" s="5">
        <v>106</v>
      </c>
      <c r="G12" s="4">
        <v>55</v>
      </c>
      <c r="H12" s="3">
        <f t="shared" si="1"/>
        <v>5830</v>
      </c>
      <c r="I12" s="3"/>
      <c r="J12" s="2" t="s">
        <v>2</v>
      </c>
      <c r="K12" s="1" t="s">
        <v>25</v>
      </c>
      <c r="L12" s="1" t="s">
        <v>5</v>
      </c>
      <c r="M12" s="1" t="s">
        <v>9</v>
      </c>
      <c r="N12" s="1" t="s">
        <v>26</v>
      </c>
      <c r="O12" s="7" t="s">
        <v>23</v>
      </c>
    </row>
    <row r="13" spans="1:15" x14ac:dyDescent="0.55000000000000004">
      <c r="A13" s="7" t="str">
        <f t="shared" si="0"/>
        <v>http://s3.amazonaws.com/hslinventory/images/UA%20fleece%20double%20threat%20hoody.jpg</v>
      </c>
      <c r="B13" s="6">
        <v>190496267619</v>
      </c>
      <c r="C13" s="2" t="s">
        <v>4</v>
      </c>
      <c r="D13" s="1" t="s">
        <v>3</v>
      </c>
      <c r="E13" s="5" t="s">
        <v>32</v>
      </c>
      <c r="F13" s="5">
        <v>102</v>
      </c>
      <c r="G13" s="4">
        <v>55</v>
      </c>
      <c r="H13" s="3">
        <f t="shared" si="1"/>
        <v>5610</v>
      </c>
      <c r="I13" s="3"/>
      <c r="J13" s="2" t="s">
        <v>2</v>
      </c>
      <c r="K13" s="1" t="s">
        <v>25</v>
      </c>
      <c r="L13" s="1" t="s">
        <v>5</v>
      </c>
      <c r="M13" s="1" t="s">
        <v>9</v>
      </c>
      <c r="N13" s="1" t="s">
        <v>27</v>
      </c>
      <c r="O13" s="7" t="s">
        <v>23</v>
      </c>
    </row>
    <row r="14" spans="1:15" x14ac:dyDescent="0.55000000000000004">
      <c r="A14" s="7" t="str">
        <f t="shared" si="0"/>
        <v>http://s3.amazonaws.com/hslinventory/images/UA%20fleece%20double%20threat%20hoody.jpg</v>
      </c>
      <c r="B14" s="6">
        <v>190496267213</v>
      </c>
      <c r="C14" s="2" t="s">
        <v>4</v>
      </c>
      <c r="D14" s="1" t="s">
        <v>3</v>
      </c>
      <c r="E14" s="5" t="s">
        <v>31</v>
      </c>
      <c r="F14" s="5">
        <v>91</v>
      </c>
      <c r="G14" s="4">
        <v>55</v>
      </c>
      <c r="H14" s="3">
        <f t="shared" si="1"/>
        <v>5005</v>
      </c>
      <c r="I14" s="3"/>
      <c r="J14" s="2" t="s">
        <v>2</v>
      </c>
      <c r="K14" s="1" t="s">
        <v>25</v>
      </c>
      <c r="L14" s="1" t="s">
        <v>5</v>
      </c>
      <c r="M14" s="1" t="s">
        <v>9</v>
      </c>
      <c r="N14" s="1" t="s">
        <v>24</v>
      </c>
      <c r="O14" s="7" t="s">
        <v>23</v>
      </c>
    </row>
    <row r="15" spans="1:15" x14ac:dyDescent="0.55000000000000004">
      <c r="A15" s="7" t="str">
        <f t="shared" si="0"/>
        <v>http://s3.amazonaws.com/hslinventory/images/UA%20fleece%20double%20threat%20hoody.jpg</v>
      </c>
      <c r="B15" s="6">
        <v>190496267220</v>
      </c>
      <c r="C15" s="2" t="s">
        <v>4</v>
      </c>
      <c r="D15" s="1" t="s">
        <v>3</v>
      </c>
      <c r="E15" s="5" t="s">
        <v>33</v>
      </c>
      <c r="F15" s="5">
        <v>51</v>
      </c>
      <c r="G15" s="4">
        <v>55</v>
      </c>
      <c r="H15" s="3">
        <f t="shared" si="1"/>
        <v>2805</v>
      </c>
      <c r="I15" s="3"/>
      <c r="J15" s="2" t="s">
        <v>2</v>
      </c>
      <c r="K15" s="1" t="s">
        <v>25</v>
      </c>
      <c r="L15" s="1" t="s">
        <v>19</v>
      </c>
      <c r="M15" s="1" t="s">
        <v>9</v>
      </c>
      <c r="N15" s="1" t="s">
        <v>24</v>
      </c>
      <c r="O15" s="7" t="s">
        <v>23</v>
      </c>
    </row>
    <row r="16" spans="1:15" x14ac:dyDescent="0.55000000000000004">
      <c r="A16" s="7" t="str">
        <f t="shared" si="0"/>
        <v>http://s3.amazonaws.com/hslinventory/images/UA%20fleece%20double%20threat%20hoody.jpg</v>
      </c>
      <c r="B16" s="6">
        <v>190496267459</v>
      </c>
      <c r="C16" s="2" t="s">
        <v>4</v>
      </c>
      <c r="D16" s="1" t="s">
        <v>3</v>
      </c>
      <c r="E16" s="5" t="s">
        <v>29</v>
      </c>
      <c r="F16" s="5">
        <v>48</v>
      </c>
      <c r="G16" s="4">
        <v>55</v>
      </c>
      <c r="H16" s="3">
        <f t="shared" si="1"/>
        <v>2640</v>
      </c>
      <c r="I16" s="3"/>
      <c r="J16" s="2" t="s">
        <v>2</v>
      </c>
      <c r="K16" s="1" t="s">
        <v>25</v>
      </c>
      <c r="L16" s="1" t="s">
        <v>1</v>
      </c>
      <c r="M16" s="1" t="s">
        <v>9</v>
      </c>
      <c r="N16" s="1" t="s">
        <v>26</v>
      </c>
      <c r="O16" s="7" t="s">
        <v>23</v>
      </c>
    </row>
    <row r="17" spans="1:15" x14ac:dyDescent="0.55000000000000004">
      <c r="A17" s="7" t="str">
        <f t="shared" si="0"/>
        <v>http://s3.amazonaws.com/hslinventory/images/UA%20fleece%20double%20threat%20hoody.jpg</v>
      </c>
      <c r="B17" s="6">
        <v>190496267473</v>
      </c>
      <c r="C17" s="2" t="s">
        <v>4</v>
      </c>
      <c r="D17" s="1" t="s">
        <v>3</v>
      </c>
      <c r="E17" s="5" t="s">
        <v>28</v>
      </c>
      <c r="F17" s="5">
        <v>39</v>
      </c>
      <c r="G17" s="4">
        <v>55</v>
      </c>
      <c r="H17" s="3">
        <f t="shared" si="1"/>
        <v>2145</v>
      </c>
      <c r="I17" s="3"/>
      <c r="J17" s="2" t="s">
        <v>2</v>
      </c>
      <c r="K17" s="1" t="s">
        <v>25</v>
      </c>
      <c r="L17" s="1" t="s">
        <v>11</v>
      </c>
      <c r="M17" s="1" t="s">
        <v>9</v>
      </c>
      <c r="N17" s="1" t="s">
        <v>26</v>
      </c>
      <c r="O17" s="7" t="s">
        <v>23</v>
      </c>
    </row>
    <row r="18" spans="1:15" x14ac:dyDescent="0.55000000000000004">
      <c r="A18" s="7" t="str">
        <f t="shared" si="0"/>
        <v>http://s3.amazonaws.com/hslinventory/images/UA%20fleece%20double%20threat%20hoody.jpg</v>
      </c>
      <c r="B18" s="6">
        <v>190496267626</v>
      </c>
      <c r="C18" s="2" t="s">
        <v>4</v>
      </c>
      <c r="D18" s="1" t="s">
        <v>3</v>
      </c>
      <c r="E18" s="5" t="s">
        <v>34</v>
      </c>
      <c r="F18" s="5">
        <v>37</v>
      </c>
      <c r="G18" s="4">
        <v>55</v>
      </c>
      <c r="H18" s="3">
        <f t="shared" si="1"/>
        <v>2035</v>
      </c>
      <c r="I18" s="3"/>
      <c r="J18" s="2" t="s">
        <v>2</v>
      </c>
      <c r="K18" s="1" t="s">
        <v>25</v>
      </c>
      <c r="L18" s="1" t="s">
        <v>19</v>
      </c>
      <c r="M18" s="1" t="s">
        <v>9</v>
      </c>
      <c r="N18" s="1" t="s">
        <v>27</v>
      </c>
      <c r="O18" s="7" t="s">
        <v>23</v>
      </c>
    </row>
    <row r="19" spans="1:15" x14ac:dyDescent="0.55000000000000004">
      <c r="A19" s="7" t="str">
        <f t="shared" si="0"/>
        <v>http://s3.amazonaws.com/hslinventory/images/UA%20fleece%20double%20threat%20hoody.jpg</v>
      </c>
      <c r="B19" s="6">
        <v>190496267114</v>
      </c>
      <c r="C19" s="2" t="s">
        <v>4</v>
      </c>
      <c r="D19" s="1" t="s">
        <v>3</v>
      </c>
      <c r="E19" s="5" t="s">
        <v>18</v>
      </c>
      <c r="F19" s="5">
        <v>10</v>
      </c>
      <c r="G19" s="4">
        <v>55</v>
      </c>
      <c r="H19" s="3">
        <f t="shared" si="1"/>
        <v>550</v>
      </c>
      <c r="I19" s="3"/>
      <c r="J19" s="2" t="s">
        <v>2</v>
      </c>
      <c r="K19" s="1" t="s">
        <v>25</v>
      </c>
      <c r="L19" s="1" t="s">
        <v>5</v>
      </c>
      <c r="M19" s="1" t="s">
        <v>9</v>
      </c>
      <c r="N19" s="1" t="s">
        <v>0</v>
      </c>
      <c r="O19" s="7" t="s">
        <v>23</v>
      </c>
    </row>
    <row r="20" spans="1:15" x14ac:dyDescent="0.55000000000000004">
      <c r="A20" s="7" t="str">
        <f t="shared" si="0"/>
        <v>http://s3.amazonaws.com/hslinventory/images/UA%20fleece%20double%20threat.png</v>
      </c>
      <c r="B20" s="6">
        <v>190496271012</v>
      </c>
      <c r="C20" s="2" t="s">
        <v>4</v>
      </c>
      <c r="D20" s="1" t="s">
        <v>3</v>
      </c>
      <c r="E20" s="5" t="s">
        <v>16</v>
      </c>
      <c r="F20" s="5">
        <v>265</v>
      </c>
      <c r="G20" s="4">
        <v>60</v>
      </c>
      <c r="H20" s="3">
        <f t="shared" si="1"/>
        <v>15900</v>
      </c>
      <c r="I20" s="3"/>
      <c r="J20" s="2" t="s">
        <v>2</v>
      </c>
      <c r="K20" s="1" t="s">
        <v>10</v>
      </c>
      <c r="L20" s="1" t="s">
        <v>5</v>
      </c>
      <c r="M20" s="1" t="s">
        <v>9</v>
      </c>
      <c r="N20" s="1" t="s">
        <v>8</v>
      </c>
      <c r="O20" s="7" t="s">
        <v>7</v>
      </c>
    </row>
    <row r="21" spans="1:15" x14ac:dyDescent="0.55000000000000004">
      <c r="A21" s="7" t="str">
        <f t="shared" si="0"/>
        <v>http://s3.amazonaws.com/hslinventory/images/UA%20fleece%20double%20threat.png</v>
      </c>
      <c r="B21" s="6">
        <v>190496274419</v>
      </c>
      <c r="C21" s="2" t="s">
        <v>4</v>
      </c>
      <c r="D21" s="1" t="s">
        <v>3</v>
      </c>
      <c r="E21" s="5" t="s">
        <v>17</v>
      </c>
      <c r="F21" s="5">
        <v>198</v>
      </c>
      <c r="G21" s="4">
        <v>60</v>
      </c>
      <c r="H21" s="3">
        <f t="shared" si="1"/>
        <v>11880</v>
      </c>
      <c r="I21" s="3"/>
      <c r="J21" s="2" t="s">
        <v>2</v>
      </c>
      <c r="K21" s="1" t="s">
        <v>10</v>
      </c>
      <c r="L21" s="1" t="s">
        <v>5</v>
      </c>
      <c r="M21" s="1" t="s">
        <v>9</v>
      </c>
      <c r="N21" s="1" t="s">
        <v>14</v>
      </c>
      <c r="O21" s="7" t="s">
        <v>7</v>
      </c>
    </row>
    <row r="22" spans="1:15" x14ac:dyDescent="0.55000000000000004">
      <c r="A22" s="7" t="str">
        <f t="shared" si="0"/>
        <v>http://s3.amazonaws.com/hslinventory/images/UA%20fleece%20double%20threat.png</v>
      </c>
      <c r="B22" s="6">
        <v>190496271050</v>
      </c>
      <c r="C22" s="2" t="s">
        <v>4</v>
      </c>
      <c r="D22" s="1" t="s">
        <v>3</v>
      </c>
      <c r="E22" s="5" t="s">
        <v>13</v>
      </c>
      <c r="F22" s="5">
        <v>152</v>
      </c>
      <c r="G22" s="4">
        <v>60</v>
      </c>
      <c r="H22" s="3">
        <f t="shared" si="1"/>
        <v>9120</v>
      </c>
      <c r="I22" s="3"/>
      <c r="J22" s="2" t="s">
        <v>2</v>
      </c>
      <c r="K22" s="1" t="s">
        <v>10</v>
      </c>
      <c r="L22" s="1" t="s">
        <v>1</v>
      </c>
      <c r="M22" s="1" t="s">
        <v>9</v>
      </c>
      <c r="N22" s="1" t="s">
        <v>8</v>
      </c>
      <c r="O22" s="7" t="s">
        <v>7</v>
      </c>
    </row>
    <row r="23" spans="1:15" x14ac:dyDescent="0.55000000000000004">
      <c r="A23" s="7" t="str">
        <f t="shared" si="0"/>
        <v>http://s3.amazonaws.com/hslinventory/images/UA%20fleece%20double%20threat.png</v>
      </c>
      <c r="B23" s="6">
        <v>190496271036</v>
      </c>
      <c r="C23" s="2" t="s">
        <v>4</v>
      </c>
      <c r="D23" s="1" t="s">
        <v>3</v>
      </c>
      <c r="E23" s="5" t="s">
        <v>22</v>
      </c>
      <c r="F23" s="5">
        <v>138</v>
      </c>
      <c r="G23" s="4">
        <v>60</v>
      </c>
      <c r="H23" s="3">
        <f t="shared" si="1"/>
        <v>8280</v>
      </c>
      <c r="I23" s="3"/>
      <c r="J23" s="2" t="s">
        <v>2</v>
      </c>
      <c r="K23" s="1" t="s">
        <v>10</v>
      </c>
      <c r="L23" s="1" t="s">
        <v>6</v>
      </c>
      <c r="M23" s="1" t="s">
        <v>9</v>
      </c>
      <c r="N23" s="1" t="s">
        <v>8</v>
      </c>
      <c r="O23" s="7" t="s">
        <v>7</v>
      </c>
    </row>
    <row r="24" spans="1:15" x14ac:dyDescent="0.55000000000000004">
      <c r="A24" s="7" t="str">
        <f t="shared" si="0"/>
        <v>http://s3.amazonaws.com/hslinventory/images/UA%20fleece%20double%20threat.png</v>
      </c>
      <c r="B24" s="6">
        <v>190496271029</v>
      </c>
      <c r="C24" s="2" t="s">
        <v>4</v>
      </c>
      <c r="D24" s="1" t="s">
        <v>3</v>
      </c>
      <c r="E24" s="5" t="s">
        <v>20</v>
      </c>
      <c r="F24" s="5">
        <v>122</v>
      </c>
      <c r="G24" s="4">
        <v>60</v>
      </c>
      <c r="H24" s="3">
        <f t="shared" si="1"/>
        <v>7320</v>
      </c>
      <c r="I24" s="3"/>
      <c r="J24" s="2" t="s">
        <v>2</v>
      </c>
      <c r="K24" s="1" t="s">
        <v>10</v>
      </c>
      <c r="L24" s="1" t="s">
        <v>19</v>
      </c>
      <c r="M24" s="1" t="s">
        <v>9</v>
      </c>
      <c r="N24" s="1" t="s">
        <v>8</v>
      </c>
      <c r="O24" s="7" t="s">
        <v>7</v>
      </c>
    </row>
    <row r="25" spans="1:15" x14ac:dyDescent="0.55000000000000004">
      <c r="A25" s="7" t="str">
        <f t="shared" si="0"/>
        <v>http://s3.amazonaws.com/hslinventory/images/UA%20fleece%20double%20threat.png</v>
      </c>
      <c r="B25" s="6">
        <v>190496274457</v>
      </c>
      <c r="C25" s="2" t="s">
        <v>4</v>
      </c>
      <c r="D25" s="1" t="s">
        <v>3</v>
      </c>
      <c r="E25" s="5" t="s">
        <v>15</v>
      </c>
      <c r="F25" s="5">
        <v>73</v>
      </c>
      <c r="G25" s="4">
        <v>60</v>
      </c>
      <c r="H25" s="3">
        <f t="shared" si="1"/>
        <v>4380</v>
      </c>
      <c r="I25" s="3"/>
      <c r="J25" s="2" t="s">
        <v>2</v>
      </c>
      <c r="K25" s="1" t="s">
        <v>10</v>
      </c>
      <c r="L25" s="1" t="s">
        <v>1</v>
      </c>
      <c r="M25" s="1" t="s">
        <v>9</v>
      </c>
      <c r="N25" s="1" t="s">
        <v>14</v>
      </c>
      <c r="O25" s="7" t="s">
        <v>7</v>
      </c>
    </row>
    <row r="26" spans="1:15" x14ac:dyDescent="0.55000000000000004">
      <c r="A26" s="7" t="str">
        <f t="shared" si="0"/>
        <v>http://s3.amazonaws.com/hslinventory/images/UA%20fleece%20double%20threat.png</v>
      </c>
      <c r="B26" s="6">
        <v>190496274426</v>
      </c>
      <c r="C26" s="2" t="s">
        <v>4</v>
      </c>
      <c r="D26" s="1" t="s">
        <v>3</v>
      </c>
      <c r="E26" s="5" t="s">
        <v>21</v>
      </c>
      <c r="F26" s="5">
        <v>60</v>
      </c>
      <c r="G26" s="4">
        <v>60</v>
      </c>
      <c r="H26" s="3">
        <f t="shared" si="1"/>
        <v>3600</v>
      </c>
      <c r="I26" s="3"/>
      <c r="J26" s="2" t="s">
        <v>2</v>
      </c>
      <c r="K26" s="1" t="s">
        <v>10</v>
      </c>
      <c r="L26" s="1" t="s">
        <v>19</v>
      </c>
      <c r="M26" s="1" t="s">
        <v>9</v>
      </c>
      <c r="N26" s="1" t="s">
        <v>14</v>
      </c>
      <c r="O26" s="7" t="s">
        <v>7</v>
      </c>
    </row>
    <row r="27" spans="1:15" x14ac:dyDescent="0.55000000000000004">
      <c r="A27" s="7" t="str">
        <f t="shared" si="0"/>
        <v>http://s3.amazonaws.com/hslinventory/images/UA%20fleece%20double%20threat.png</v>
      </c>
      <c r="B27" s="6">
        <v>190496274310</v>
      </c>
      <c r="C27" s="2" t="s">
        <v>4</v>
      </c>
      <c r="D27" s="1" t="s">
        <v>3</v>
      </c>
      <c r="E27" s="5" t="s">
        <v>18</v>
      </c>
      <c r="F27" s="5">
        <v>21</v>
      </c>
      <c r="G27" s="4">
        <v>60</v>
      </c>
      <c r="H27" s="3">
        <f t="shared" si="1"/>
        <v>1260</v>
      </c>
      <c r="I27" s="3"/>
      <c r="J27" s="2" t="s">
        <v>2</v>
      </c>
      <c r="K27" s="1" t="s">
        <v>10</v>
      </c>
      <c r="L27" s="1" t="s">
        <v>5</v>
      </c>
      <c r="M27" s="1" t="s">
        <v>9</v>
      </c>
      <c r="N27" s="1" t="s">
        <v>0</v>
      </c>
      <c r="O27" s="7" t="s">
        <v>7</v>
      </c>
    </row>
    <row r="28" spans="1:15" x14ac:dyDescent="0.55000000000000004">
      <c r="A28" s="7" t="str">
        <f t="shared" si="0"/>
        <v>http://s3.amazonaws.com/hslinventory/images/UA%20fleece%20double%20threat.png</v>
      </c>
      <c r="B28" s="6">
        <v>190496274372</v>
      </c>
      <c r="C28" s="2" t="s">
        <v>4</v>
      </c>
      <c r="D28" s="1" t="s">
        <v>3</v>
      </c>
      <c r="E28" s="5" t="s">
        <v>12</v>
      </c>
      <c r="F28" s="5">
        <v>19</v>
      </c>
      <c r="G28" s="4">
        <v>60</v>
      </c>
      <c r="H28" s="3">
        <f t="shared" si="1"/>
        <v>1140</v>
      </c>
      <c r="I28" s="3"/>
      <c r="J28" s="2" t="s">
        <v>2</v>
      </c>
      <c r="K28" s="1" t="s">
        <v>10</v>
      </c>
      <c r="L28" s="1" t="s">
        <v>11</v>
      </c>
      <c r="M28" s="1" t="s">
        <v>9</v>
      </c>
      <c r="N28" s="1" t="s">
        <v>0</v>
      </c>
      <c r="O28" s="7" t="s">
        <v>7</v>
      </c>
    </row>
    <row r="29" spans="1:15" x14ac:dyDescent="0.55000000000000004">
      <c r="B29" s="13"/>
      <c r="C29" s="13"/>
      <c r="D29" s="13"/>
      <c r="E29" s="13"/>
      <c r="F29" s="13">
        <f>SUM(F2:F28)</f>
        <v>2598</v>
      </c>
      <c r="G29" s="13"/>
      <c r="H29" s="14">
        <f>SUM(H2:H28)</f>
        <v>119830</v>
      </c>
      <c r="I29" s="13"/>
      <c r="J29" s="13"/>
      <c r="K29" s="13"/>
      <c r="L29" s="13"/>
      <c r="M29" s="13"/>
      <c r="N29" s="13"/>
    </row>
  </sheetData>
  <autoFilter ref="A1:O29" xr:uid="{68AE5928-F033-4790-9458-AAB55FBB7558}">
    <sortState xmlns:xlrd2="http://schemas.microsoft.com/office/spreadsheetml/2017/richdata2" ref="A2:O29">
      <sortCondition ref="G1:G29"/>
    </sortState>
  </autoFilter>
  <hyperlinks>
    <hyperlink ref="O20" r:id="rId1" xr:uid="{D92A940E-42B7-45ED-866A-AA9ACA21D5AB}"/>
    <hyperlink ref="O28" r:id="rId2" xr:uid="{8F997420-7AAA-46F4-AD7B-68BEF5FABE1D}"/>
    <hyperlink ref="O18" r:id="rId3" xr:uid="{6AE1D421-7079-4A13-808C-FECCE5BC2561}"/>
    <hyperlink ref="O15" r:id="rId4" xr:uid="{2F45142A-424B-444B-8E3F-AD8AEBCDCDB9}"/>
    <hyperlink ref="O19" r:id="rId5" xr:uid="{E0A4D76C-582B-4713-B765-DF3A6F2C48A7}"/>
    <hyperlink ref="O13" r:id="rId6" xr:uid="{999E452E-98C7-4A61-BC18-FAB8337BDD19}"/>
    <hyperlink ref="O14" r:id="rId7" xr:uid="{906B59E2-E067-41E6-8F3F-A72C10537FE7}"/>
    <hyperlink ref="O12" r:id="rId8" xr:uid="{7B38C389-ECDC-41C7-9CD9-381A01A8CBD8}"/>
    <hyperlink ref="O16" r:id="rId9" xr:uid="{CBDD98E0-A346-4653-BE95-F2621788DFD3}"/>
    <hyperlink ref="O23:O24" r:id="rId10" display="http://s3.amazonaws.com/hslinventory/images/UA%20fleece%20double%20threat%20hoody.jpg" xr:uid="{975D562E-6D8A-4272-855C-0623FF1FDE98}"/>
    <hyperlink ref="O26:O28" r:id="rId11" display="http://s3.amazonaws.com/hslinventory/images/UA%20fleece%20double%20threat%20hoody.jpg" xr:uid="{52B0F56F-7559-490E-A033-3B5DBBF2C8C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Lot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Kartik Nakrani</dc:creator>
  <cp:lastModifiedBy>Geovanni Martin</cp:lastModifiedBy>
  <dcterms:created xsi:type="dcterms:W3CDTF">2020-07-28T22:28:38Z</dcterms:created>
  <dcterms:modified xsi:type="dcterms:W3CDTF">2020-08-09T04:20:51Z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dec98c68-5b00-4736-acc5-ab5dd0a8ef59</vt:lpwstr>
  </property>
</Properties>
</file>